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12690" windowHeight="11415"/>
  </bookViews>
  <sheets>
    <sheet name="Sheet3" sheetId="3" r:id="rId1"/>
  </sheets>
  <externalReferences>
    <externalReference r:id="rId2"/>
    <externalReference r:id="rId3"/>
    <externalReference r:id="rId4"/>
  </externalReferences>
  <definedNames>
    <definedName name="hyousi">'[1]チーム名(男子)'!$B$121:$B$126</definedName>
    <definedName name="M10L">'[2]チーム名(男子)'!$B$115:$B$120</definedName>
    <definedName name="M10R">'[2]チーム名(男子)'!$B$121:$B$126</definedName>
    <definedName name="M11L">'[2]チーム名(男子)'!$B$128:$B$133</definedName>
    <definedName name="M11R">'[2]チーム名(男子)'!$B$134:$B$139</definedName>
    <definedName name="M12L">'[2]チーム名(男子)'!$B$141:$B$146</definedName>
    <definedName name="M12R">'[2]チーム名(男子)'!$B$147:$B$152</definedName>
    <definedName name="M13L">'[2]チーム名(男子)'!$B$154:$B$159</definedName>
    <definedName name="M13R">'[2]チーム名(男子)'!$B$160:$B$165</definedName>
    <definedName name="M1RL">'[2]チーム名(男子)'!$B$2:$B$9</definedName>
    <definedName name="M2L">'[2]チーム名(男子)'!$B$11:$B$16</definedName>
    <definedName name="M2R">'[2]チーム名(男子)'!$B$17:$B$22</definedName>
    <definedName name="M3L">'[2]チーム名(男子)'!$B$24:$B$29</definedName>
    <definedName name="M3R">'[2]チーム名(男子)'!$B$30:$B$35</definedName>
    <definedName name="M4L">'[2]チーム名(男子)'!$B$37:$B$42</definedName>
    <definedName name="M4R">'[2]チーム名(男子)'!$B$43:$B$48</definedName>
    <definedName name="M5L">'[2]チーム名(男子)'!$B$50:$B$55</definedName>
    <definedName name="M5R">'[2]チーム名(男子)'!$B$56:$B$61</definedName>
    <definedName name="M6L">'[2]チーム名(男子)'!$B$63:$B$68</definedName>
    <definedName name="M6R">'[2]チーム名(男子)'!$B$69:$B$74</definedName>
    <definedName name="M7L">'[2]チーム名(男子)'!$B$76:$B$81</definedName>
    <definedName name="M7R">'[2]チーム名(男子)'!$B$82:$B$87</definedName>
    <definedName name="M8L">'[2]チーム名(男子)'!$B$89:$B$94</definedName>
    <definedName name="M8R">'[2]チーム名(男子)'!$B$95:$B$100</definedName>
    <definedName name="M9L">'[2]チーム名(男子)'!$B$102:$B$107</definedName>
    <definedName name="M9R">'[2]チーム名(男子)'!$B$108:$B$113</definedName>
    <definedName name="Print_Area_3">#REF!</definedName>
    <definedName name="print_area_4">#REF!</definedName>
    <definedName name="なし">'[2]チーム名(男子)'!$B$115:$B$120</definedName>
    <definedName name="表紙56">'[3]チーム名(男子)'!$B$128:$B$133</definedName>
  </definedName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35" i="3" l="1"/>
  <c r="I34" i="3"/>
  <c r="I33" i="3"/>
  <c r="I32" i="3"/>
  <c r="I31" i="3"/>
  <c r="I30" i="3"/>
  <c r="I29" i="3"/>
  <c r="I28" i="3"/>
  <c r="I27" i="3"/>
  <c r="I26" i="3"/>
  <c r="I25" i="3"/>
  <c r="I24" i="3"/>
  <c r="I23" i="3"/>
  <c r="I22" i="3"/>
  <c r="I19" i="3"/>
  <c r="I18" i="3"/>
  <c r="I17" i="3"/>
  <c r="I16" i="3"/>
  <c r="I15" i="3"/>
  <c r="I14" i="3"/>
  <c r="I13" i="3"/>
  <c r="I12" i="3"/>
  <c r="I11" i="3"/>
  <c r="I10" i="3"/>
  <c r="H42" i="3" l="1"/>
  <c r="G42" i="3"/>
  <c r="H41" i="3"/>
  <c r="G41" i="3"/>
  <c r="H43" i="3" l="1"/>
</calcChain>
</file>

<file path=xl/sharedStrings.xml><?xml version="1.0" encoding="utf-8"?>
<sst xmlns="http://schemas.openxmlformats.org/spreadsheetml/2006/main" count="46" uniqueCount="38">
  <si>
    <t>申込締切日　要項をご確認ください！　　午後５時　必着 　厳守、以後は受付けません</t>
    <rPh sb="0" eb="2">
      <t>モウシコミ</t>
    </rPh>
    <rPh sb="2" eb="3">
      <t>シ</t>
    </rPh>
    <rPh sb="3" eb="4">
      <t>キ</t>
    </rPh>
    <rPh sb="4" eb="5">
      <t>ビ</t>
    </rPh>
    <rPh sb="6" eb="8">
      <t>ヨウコウ</t>
    </rPh>
    <rPh sb="10" eb="12">
      <t>カクニン</t>
    </rPh>
    <rPh sb="19" eb="21">
      <t>ゴゴ</t>
    </rPh>
    <rPh sb="22" eb="23">
      <t>ジ</t>
    </rPh>
    <rPh sb="24" eb="26">
      <t>ヒッチャク</t>
    </rPh>
    <rPh sb="28" eb="30">
      <t>ゲンシュ</t>
    </rPh>
    <rPh sb="31" eb="33">
      <t>イゴ</t>
    </rPh>
    <rPh sb="34" eb="36">
      <t>ウケツ</t>
    </rPh>
    <phoneticPr fontId="2"/>
  </si>
  <si>
    <t>＊記入上の注意</t>
    <rPh sb="1" eb="3">
      <t>キニュウ</t>
    </rPh>
    <rPh sb="3" eb="4">
      <t>ジョウ</t>
    </rPh>
    <rPh sb="5" eb="7">
      <t>チュウイ</t>
    </rPh>
    <phoneticPr fontId="2"/>
  </si>
  <si>
    <t>1．　楷書でフルネームを記入すること</t>
    <rPh sb="3" eb="5">
      <t>カイショ</t>
    </rPh>
    <rPh sb="12" eb="14">
      <t>キニュウ</t>
    </rPh>
    <phoneticPr fontId="2"/>
  </si>
  <si>
    <t>１／</t>
    <phoneticPr fontId="2"/>
  </si>
  <si>
    <t>2．　ランク順に記入すること。（種目毎でＡ・Ｂは不可）　</t>
    <rPh sb="6" eb="7">
      <t>ジュン</t>
    </rPh>
    <rPh sb="8" eb="10">
      <t>キニュウ</t>
    </rPh>
    <rPh sb="16" eb="18">
      <t>シュモク</t>
    </rPh>
    <rPh sb="18" eb="19">
      <t>ゴト</t>
    </rPh>
    <phoneticPr fontId="2"/>
  </si>
  <si>
    <t>3．　種目、所属記入欄は、必ず個人毎に記入すること。（ＭＳ・ＷＤにて可）</t>
    <rPh sb="3" eb="5">
      <t>シュモク</t>
    </rPh>
    <rPh sb="6" eb="8">
      <t>ショゾク</t>
    </rPh>
    <rPh sb="8" eb="11">
      <t>キニュウラン</t>
    </rPh>
    <rPh sb="13" eb="14">
      <t>カナラ</t>
    </rPh>
    <rPh sb="15" eb="17">
      <t>コジン</t>
    </rPh>
    <rPh sb="17" eb="18">
      <t>ゴト</t>
    </rPh>
    <rPh sb="19" eb="21">
      <t>キニュウ</t>
    </rPh>
    <rPh sb="34" eb="35">
      <t>カ</t>
    </rPh>
    <phoneticPr fontId="2"/>
  </si>
  <si>
    <r>
      <t>4．　</t>
    </r>
    <r>
      <rPr>
        <b/>
        <sz val="10"/>
        <rFont val="HGP明朝E"/>
        <family val="1"/>
        <charset val="128"/>
      </rPr>
      <t>種目の記入で　〃　　（チョンチョンはダメです！）。</t>
    </r>
    <rPh sb="3" eb="5">
      <t>シュモク</t>
    </rPh>
    <rPh sb="6" eb="8">
      <t>キニュウ</t>
    </rPh>
    <phoneticPr fontId="2"/>
  </si>
  <si>
    <t>年齢起算日</t>
    <rPh sb="0" eb="2">
      <t>ネンレイ</t>
    </rPh>
    <rPh sb="2" eb="5">
      <t>キサンビ</t>
    </rPh>
    <phoneticPr fontId="2"/>
  </si>
  <si>
    <t>単　申込書</t>
    <rPh sb="0" eb="1">
      <t>タン</t>
    </rPh>
    <rPh sb="2" eb="5">
      <t>モウシコミショ</t>
    </rPh>
    <phoneticPr fontId="2"/>
  </si>
  <si>
    <t>種　　目</t>
    <rPh sb="0" eb="1">
      <t>タネ</t>
    </rPh>
    <rPh sb="3" eb="4">
      <t>メ</t>
    </rPh>
    <phoneticPr fontId="2"/>
  </si>
  <si>
    <t>ﾗﾝｸ</t>
    <phoneticPr fontId="2"/>
  </si>
  <si>
    <t>審判
資格</t>
    <rPh sb="0" eb="2">
      <t>シンパン</t>
    </rPh>
    <rPh sb="3" eb="5">
      <t>シカク</t>
    </rPh>
    <phoneticPr fontId="2"/>
  </si>
  <si>
    <t>選手</t>
    <rPh sb="0" eb="2">
      <t>センシュ</t>
    </rPh>
    <phoneticPr fontId="2"/>
  </si>
  <si>
    <t>所属クラブ</t>
    <phoneticPr fontId="2"/>
  </si>
  <si>
    <t>生年月日</t>
    <rPh sb="0" eb="2">
      <t>セイネン</t>
    </rPh>
    <rPh sb="2" eb="4">
      <t>ガッピ</t>
    </rPh>
    <phoneticPr fontId="2"/>
  </si>
  <si>
    <t>年齢</t>
    <rPh sb="0" eb="2">
      <t>ネンレイ</t>
    </rPh>
    <phoneticPr fontId="2"/>
  </si>
  <si>
    <t>複　申込書</t>
    <rPh sb="0" eb="1">
      <t>フク</t>
    </rPh>
    <rPh sb="2" eb="5">
      <t>モウシコミショ</t>
    </rPh>
    <phoneticPr fontId="2"/>
  </si>
  <si>
    <t>ﾗﾝｸ</t>
    <phoneticPr fontId="2"/>
  </si>
  <si>
    <t>所属クラブ</t>
    <phoneticPr fontId="2"/>
  </si>
  <si>
    <t>（選手ふりがな）</t>
    <rPh sb="1" eb="3">
      <t>センシュ</t>
    </rPh>
    <phoneticPr fontId="2"/>
  </si>
  <si>
    <t>所属団体名</t>
    <rPh sb="0" eb="2">
      <t>ショゾク</t>
    </rPh>
    <rPh sb="2" eb="5">
      <t>ダンタイメイ</t>
    </rPh>
    <phoneticPr fontId="2"/>
  </si>
  <si>
    <t>申込責任者</t>
    <rPh sb="0" eb="2">
      <t>モウシコミ</t>
    </rPh>
    <rPh sb="2" eb="5">
      <t>セキニンシャ</t>
    </rPh>
    <phoneticPr fontId="2"/>
  </si>
  <si>
    <t xml:space="preserve"> 印　　　　 </t>
    <rPh sb="1" eb="2">
      <t>イン</t>
    </rPh>
    <phoneticPr fontId="2"/>
  </si>
  <si>
    <t>住所　〒</t>
    <rPh sb="0" eb="2">
      <t>ジュウショ</t>
    </rPh>
    <phoneticPr fontId="2"/>
  </si>
  <si>
    <t>大会参加料</t>
    <rPh sb="0" eb="2">
      <t>タイカイ</t>
    </rPh>
    <rPh sb="2" eb="5">
      <t>サンカリョウ</t>
    </rPh>
    <phoneticPr fontId="2"/>
  </si>
  <si>
    <t>電話</t>
    <rPh sb="0" eb="2">
      <t>デンワ</t>
    </rPh>
    <phoneticPr fontId="2"/>
  </si>
  <si>
    <t>（FAX番号）</t>
    <rPh sb="4" eb="6">
      <t>バンゴウ</t>
    </rPh>
    <phoneticPr fontId="2"/>
  </si>
  <si>
    <t>単</t>
    <rPh sb="0" eb="1">
      <t>タン</t>
    </rPh>
    <phoneticPr fontId="2"/>
  </si>
  <si>
    <t>２，５００円×（</t>
    <rPh sb="5" eb="6">
      <t>エン</t>
    </rPh>
    <phoneticPr fontId="2"/>
  </si>
  <si>
    <t>円</t>
    <rPh sb="0" eb="1">
      <t>エン</t>
    </rPh>
    <phoneticPr fontId="2"/>
  </si>
  <si>
    <t>複</t>
    <rPh sb="0" eb="1">
      <t>フク</t>
    </rPh>
    <phoneticPr fontId="2"/>
  </si>
  <si>
    <t>５，０００円×（</t>
    <rPh sb="5" eb="6">
      <t>エン</t>
    </rPh>
    <phoneticPr fontId="2"/>
  </si>
  <si>
    <t>合計</t>
    <rPh sb="0" eb="2">
      <t>ゴウケイ</t>
    </rPh>
    <phoneticPr fontId="2"/>
  </si>
  <si>
    <t>＊申込責任者の連絡先は昼夜どちらでも連絡が出来る電話番号にしてください。</t>
    <rPh sb="1" eb="3">
      <t>モウシコミ</t>
    </rPh>
    <rPh sb="3" eb="6">
      <t>セキニンシャ</t>
    </rPh>
    <rPh sb="7" eb="10">
      <t>レンラクサキ</t>
    </rPh>
    <rPh sb="11" eb="13">
      <t>チュウヤ</t>
    </rPh>
    <rPh sb="18" eb="20">
      <t>レンラク</t>
    </rPh>
    <rPh sb="21" eb="23">
      <t>デキ</t>
    </rPh>
    <rPh sb="24" eb="26">
      <t>デンワ</t>
    </rPh>
    <rPh sb="26" eb="28">
      <t>バンゴウ</t>
    </rPh>
    <phoneticPr fontId="2"/>
  </si>
  <si>
    <t>領収書　　　　　　　　（　必要　・　不要　）</t>
    <rPh sb="0" eb="3">
      <t>リョウシュウショ</t>
    </rPh>
    <rPh sb="13" eb="15">
      <t>ヒツヨウ</t>
    </rPh>
    <rPh sb="18" eb="20">
      <t>フヨウ</t>
    </rPh>
    <phoneticPr fontId="2"/>
  </si>
  <si>
    <t>金額</t>
    <rPh sb="0" eb="2">
      <t>キンガク</t>
    </rPh>
    <phoneticPr fontId="2"/>
  </si>
  <si>
    <t>2019年度　兵庫県実業団バドミントン選手権大会申込書</t>
    <phoneticPr fontId="2"/>
  </si>
  <si>
    <t>（選手ふりがな）</t>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</si>
</sst>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2" formatCode="_ &quot;¥&quot;* #,##0_ ;_ &quot;¥&quot;* \-#,##0_ ;_ &quot;¥&quot;* &quot;-&quot;_ ;_ @_ "/>
    <numFmt numFmtId="41" formatCode="_ * #,##0_ ;_ * \-#,##0_ ;_ * &quot;-&quot;_ ;_ @_ "/>
    <numFmt numFmtId="176" formatCode="[$-411]ge\.m\.d;@"/>
  </numFmts>
  <fonts count="17">
    <font>
      <sz val="11"/>
      <name val="ＭＳ Ｐゴシック"/>
      <family val="3"/>
      <charset val="128"/>
    </font>
    <font>
      <b/>
      <sz val="16"/>
      <name val="HGP明朝E"/>
      <family val="1"/>
      <charset val="128"/>
    </font>
    <font>
      <sz val="6"/>
      <name val="ＭＳ Ｐゴシック"/>
      <family val="3"/>
      <charset val="128"/>
    </font>
    <font>
      <sz val="11"/>
      <name val="HGP明朝E"/>
      <family val="1"/>
      <charset val="128"/>
    </font>
    <font>
      <sz val="10"/>
      <name val="HGP明朝E"/>
      <family val="1"/>
      <charset val="128"/>
    </font>
    <font>
      <b/>
      <sz val="9"/>
      <name val="HGP明朝E"/>
      <family val="1"/>
      <charset val="128"/>
    </font>
    <font>
      <sz val="12"/>
      <name val="HGP明朝E"/>
      <family val="1"/>
      <charset val="128"/>
    </font>
    <font>
      <b/>
      <sz val="20"/>
      <name val="HGP明朝E"/>
      <family val="1"/>
      <charset val="128"/>
    </font>
    <font>
      <b/>
      <sz val="11"/>
      <name val="HGP明朝E"/>
      <family val="1"/>
      <charset val="128"/>
    </font>
    <font>
      <b/>
      <sz val="10"/>
      <name val="HGP明朝E"/>
      <family val="1"/>
      <charset val="128"/>
    </font>
    <font>
      <sz val="11"/>
      <color indexed="9"/>
      <name val="HGP明朝E"/>
      <family val="1"/>
      <charset val="128"/>
    </font>
    <font>
      <sz val="11"/>
      <color indexed="10"/>
      <name val="HGP明朝E"/>
      <family val="1"/>
      <charset val="128"/>
    </font>
    <font>
      <sz val="9"/>
      <name val="HGP明朝E"/>
      <family val="1"/>
      <charset val="128"/>
    </font>
    <font>
      <sz val="16"/>
      <name val="HGP明朝E"/>
      <family val="1"/>
      <charset val="128"/>
    </font>
    <font>
      <sz val="12"/>
      <color theme="0"/>
      <name val="HGP明朝E"/>
      <family val="1"/>
      <charset val="128"/>
    </font>
    <font>
      <sz val="14"/>
      <name val="HGP明朝E"/>
      <family val="1"/>
      <charset val="128"/>
    </font>
    <font>
      <sz val="16"/>
      <color rgb="FFFF0000"/>
      <name val="HGP明朝E"/>
      <family val="1"/>
      <charset val="128"/>
    </font>
  </fonts>
  <fills count="4">
    <fill>
      <patternFill patternType="none"/>
    </fill>
    <fill>
      <patternFill patternType="gray125"/>
    </fill>
    <fill>
      <patternFill patternType="solid">
        <fgColor indexed="10"/>
        <bgColor indexed="64"/>
      </patternFill>
    </fill>
    <fill>
      <patternFill patternType="solid">
        <fgColor indexed="42"/>
        <bgColor indexed="64"/>
      </patternFill>
    </fill>
  </fills>
  <borders count="29">
    <border>
      <left/>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diagonal/>
    </border>
    <border>
      <left/>
      <right/>
      <top style="thin">
        <color indexed="64"/>
      </top>
      <bottom style="thin">
        <color indexed="64"/>
      </bottom>
      <diagonal/>
    </border>
    <border>
      <left/>
      <right style="medium">
        <color indexed="64"/>
      </right>
      <top style="thin">
        <color indexed="64"/>
      </top>
      <bottom/>
      <diagonal/>
    </border>
    <border>
      <left style="thin">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right/>
      <top/>
      <bottom style="thin">
        <color indexed="64"/>
      </bottom>
      <diagonal/>
    </border>
    <border>
      <left/>
      <right/>
      <top style="thin">
        <color indexed="64"/>
      </top>
      <bottom/>
      <diagonal/>
    </border>
    <border>
      <left/>
      <right/>
      <top/>
      <bottom style="double">
        <color indexed="64"/>
      </bottom>
      <diagonal/>
    </border>
    <border>
      <left/>
      <right/>
      <top style="double">
        <color indexed="64"/>
      </top>
      <bottom/>
      <diagonal/>
    </border>
    <border>
      <left/>
      <right/>
      <top style="double">
        <color indexed="64"/>
      </top>
      <bottom style="thin">
        <color indexed="64"/>
      </bottom>
      <diagonal/>
    </border>
  </borders>
  <cellStyleXfs count="1">
    <xf numFmtId="0" fontId="0" fillId="0" borderId="0">
      <alignment vertical="center"/>
    </xf>
  </cellStyleXfs>
  <cellXfs count="95">
    <xf numFmtId="0" fontId="0" fillId="0" borderId="0" xfId="0">
      <alignment vertical="center"/>
    </xf>
    <xf numFmtId="0" fontId="3" fillId="0" borderId="0" xfId="0" applyFont="1">
      <alignment vertical="center"/>
    </xf>
    <xf numFmtId="0" fontId="3" fillId="0" borderId="0" xfId="0" applyFont="1" applyAlignment="1">
      <alignment horizontal="center" vertical="center"/>
    </xf>
    <xf numFmtId="0" fontId="4" fillId="0" borderId="0" xfId="0" applyFont="1" applyAlignment="1">
      <alignment horizontal="center" vertical="center"/>
    </xf>
    <xf numFmtId="0" fontId="4" fillId="0" borderId="0" xfId="0" applyFont="1" applyAlignment="1">
      <alignment horizontal="left" vertical="center"/>
    </xf>
    <xf numFmtId="0" fontId="3" fillId="0" borderId="0" xfId="0" applyFont="1" applyAlignment="1">
      <alignment horizontal="left" vertical="center"/>
    </xf>
    <xf numFmtId="0" fontId="5" fillId="0" borderId="0" xfId="0" applyFont="1" applyBorder="1" applyAlignment="1">
      <alignment horizontal="left" vertical="center"/>
    </xf>
    <xf numFmtId="0" fontId="3" fillId="0" borderId="0" xfId="0" applyFont="1" applyAlignment="1">
      <alignment horizontal="center" vertical="center" shrinkToFit="1"/>
    </xf>
    <xf numFmtId="0" fontId="4" fillId="0" borderId="0" xfId="0" quotePrefix="1" applyFont="1" applyAlignment="1">
      <alignment horizontal="left" vertical="center"/>
    </xf>
    <xf numFmtId="0" fontId="6" fillId="0" borderId="0" xfId="0" applyFont="1" applyBorder="1" applyAlignment="1">
      <alignment vertical="center" wrapText="1"/>
    </xf>
    <xf numFmtId="0" fontId="3" fillId="0" borderId="0" xfId="0" applyFont="1" applyBorder="1" applyAlignment="1">
      <alignment horizontal="right" vertical="center" wrapText="1"/>
    </xf>
    <xf numFmtId="176" fontId="10" fillId="2" borderId="0" xfId="0" applyNumberFormat="1" applyFont="1" applyFill="1" applyAlignment="1">
      <alignment horizontal="center" vertical="center" shrinkToFit="1"/>
    </xf>
    <xf numFmtId="0" fontId="6" fillId="0" borderId="0" xfId="0" applyFont="1" applyBorder="1" applyAlignment="1">
      <alignment vertical="center"/>
    </xf>
    <xf numFmtId="0" fontId="6" fillId="0" borderId="0" xfId="0" applyFont="1" applyBorder="1" applyAlignment="1">
      <alignment horizontal="center" vertical="center"/>
    </xf>
    <xf numFmtId="0" fontId="11" fillId="0" borderId="0" xfId="0" applyFont="1" applyAlignment="1">
      <alignment horizontal="right" vertical="center"/>
    </xf>
    <xf numFmtId="49" fontId="11" fillId="0" borderId="0" xfId="0" applyNumberFormat="1" applyFont="1" applyAlignment="1">
      <alignment horizontal="center" vertical="center" shrinkToFit="1"/>
    </xf>
    <xf numFmtId="0" fontId="3" fillId="0" borderId="5" xfId="0" applyFont="1" applyBorder="1">
      <alignment vertical="center"/>
    </xf>
    <xf numFmtId="0" fontId="3" fillId="0" borderId="6" xfId="0" applyFont="1" applyBorder="1" applyAlignment="1">
      <alignment horizontal="center" vertical="center"/>
    </xf>
    <xf numFmtId="0" fontId="3" fillId="0" borderId="7" xfId="0" applyFont="1" applyBorder="1" applyAlignment="1">
      <alignment horizontal="center" vertical="center" shrinkToFit="1"/>
    </xf>
    <xf numFmtId="0" fontId="12" fillId="0" borderId="8" xfId="0" applyFont="1" applyBorder="1" applyAlignment="1">
      <alignment horizontal="center" vertical="center" wrapText="1"/>
    </xf>
    <xf numFmtId="0" fontId="3" fillId="0" borderId="8" xfId="0" applyFont="1" applyBorder="1" applyAlignment="1">
      <alignment horizontal="center" vertical="center"/>
    </xf>
    <xf numFmtId="0" fontId="3" fillId="0" borderId="8" xfId="0" applyFont="1" applyBorder="1" applyAlignment="1">
      <alignment horizontal="center" vertical="center" wrapText="1"/>
    </xf>
    <xf numFmtId="0" fontId="3" fillId="0" borderId="8" xfId="0" applyFont="1" applyFill="1" applyBorder="1" applyAlignment="1">
      <alignment horizontal="center" vertical="center" shrinkToFit="1"/>
    </xf>
    <xf numFmtId="0" fontId="3" fillId="0" borderId="9" xfId="0" applyFont="1" applyFill="1" applyBorder="1" applyAlignment="1">
      <alignment horizontal="center" vertical="center"/>
    </xf>
    <xf numFmtId="0" fontId="6" fillId="0" borderId="10" xfId="0" applyFont="1" applyBorder="1" applyAlignment="1" applyProtection="1">
      <alignment horizontal="center" vertical="center"/>
      <protection locked="0"/>
    </xf>
    <xf numFmtId="0" fontId="6" fillId="0" borderId="11" xfId="0" applyFont="1" applyFill="1" applyBorder="1" applyAlignment="1" applyProtection="1">
      <alignment horizontal="center" vertical="center"/>
      <protection locked="0"/>
    </xf>
    <xf numFmtId="0" fontId="6" fillId="0" borderId="11" xfId="0" applyFont="1" applyBorder="1" applyAlignment="1" applyProtection="1">
      <alignment horizontal="center" vertical="center"/>
    </xf>
    <xf numFmtId="0" fontId="6" fillId="0" borderId="12" xfId="0" applyFont="1" applyBorder="1" applyAlignment="1" applyProtection="1">
      <alignment horizontal="left" vertical="center" shrinkToFit="1"/>
    </xf>
    <xf numFmtId="0" fontId="6" fillId="0" borderId="11" xfId="0" applyFont="1" applyBorder="1" applyAlignment="1" applyProtection="1">
      <alignment horizontal="left" vertical="center" shrinkToFit="1"/>
    </xf>
    <xf numFmtId="0" fontId="6" fillId="0" borderId="13" xfId="0" applyFont="1" applyBorder="1" applyAlignment="1" applyProtection="1">
      <alignment horizontal="center" vertical="center"/>
    </xf>
    <xf numFmtId="0" fontId="6" fillId="0" borderId="12" xfId="0" applyFont="1" applyFill="1" applyBorder="1" applyAlignment="1" applyProtection="1">
      <alignment horizontal="center" vertical="center"/>
      <protection locked="0"/>
    </xf>
    <xf numFmtId="0" fontId="6" fillId="0" borderId="14" xfId="0" applyFont="1" applyBorder="1" applyAlignment="1">
      <alignment vertical="center"/>
    </xf>
    <xf numFmtId="0" fontId="6" fillId="0" borderId="15" xfId="0" applyFont="1" applyBorder="1" applyAlignment="1">
      <alignment vertical="center"/>
    </xf>
    <xf numFmtId="0" fontId="3" fillId="0" borderId="0" xfId="0" applyFont="1" applyBorder="1" applyAlignment="1">
      <alignment vertical="center" wrapText="1"/>
    </xf>
    <xf numFmtId="0" fontId="3" fillId="0" borderId="0" xfId="0" applyFont="1" applyBorder="1" applyAlignment="1">
      <alignment horizontal="center" vertical="center" shrinkToFit="1"/>
    </xf>
    <xf numFmtId="0" fontId="6" fillId="0" borderId="16" xfId="0" applyFont="1" applyBorder="1" applyAlignment="1">
      <alignment horizontal="center" vertical="center"/>
    </xf>
    <xf numFmtId="0" fontId="3" fillId="0" borderId="10" xfId="0" applyFont="1" applyBorder="1" applyAlignment="1">
      <alignment horizontal="center" vertical="center"/>
    </xf>
    <xf numFmtId="0" fontId="3" fillId="0" borderId="12" xfId="0" applyFont="1" applyBorder="1" applyAlignment="1">
      <alignment horizontal="center" vertical="center" shrinkToFit="1"/>
    </xf>
    <xf numFmtId="0" fontId="12" fillId="0" borderId="11" xfId="0" applyFont="1" applyBorder="1" applyAlignment="1">
      <alignment horizontal="center" vertical="center" wrapText="1"/>
    </xf>
    <xf numFmtId="0" fontId="3" fillId="0" borderId="11" xfId="0" applyFont="1" applyBorder="1" applyAlignment="1">
      <alignment horizontal="center" vertical="center"/>
    </xf>
    <xf numFmtId="0" fontId="3" fillId="0" borderId="11" xfId="0" applyFont="1" applyBorder="1" applyAlignment="1">
      <alignment horizontal="center" vertical="center" wrapText="1"/>
    </xf>
    <xf numFmtId="0" fontId="3" fillId="0" borderId="11" xfId="0" applyFont="1" applyFill="1" applyBorder="1" applyAlignment="1">
      <alignment horizontal="center" vertical="center" shrinkToFit="1"/>
    </xf>
    <xf numFmtId="0" fontId="3" fillId="0" borderId="13" xfId="0" applyFont="1" applyFill="1" applyBorder="1" applyAlignment="1">
      <alignment horizontal="center" vertical="center"/>
    </xf>
    <xf numFmtId="0" fontId="6" fillId="0" borderId="17" xfId="0" applyFont="1" applyBorder="1" applyAlignment="1" applyProtection="1">
      <alignment horizontal="center" vertical="center"/>
    </xf>
    <xf numFmtId="0" fontId="6" fillId="0" borderId="17" xfId="0" applyFont="1" applyBorder="1" applyAlignment="1" applyProtection="1">
      <alignment horizontal="left" vertical="center" shrinkToFit="1"/>
    </xf>
    <xf numFmtId="0" fontId="6" fillId="0" borderId="18" xfId="0" applyFont="1" applyBorder="1" applyAlignment="1" applyProtection="1">
      <alignment horizontal="center" vertical="center"/>
    </xf>
    <xf numFmtId="0" fontId="6" fillId="0" borderId="19" xfId="0" applyFont="1" applyBorder="1" applyAlignment="1" applyProtection="1">
      <alignment horizontal="center" vertical="center"/>
    </xf>
    <xf numFmtId="0" fontId="6" fillId="0" borderId="19" xfId="0" applyFont="1" applyBorder="1" applyAlignment="1" applyProtection="1">
      <alignment horizontal="left" vertical="center" shrinkToFit="1"/>
    </xf>
    <xf numFmtId="0" fontId="6" fillId="0" borderId="20" xfId="0" applyFont="1" applyBorder="1" applyAlignment="1" applyProtection="1">
      <alignment horizontal="center" vertical="center"/>
    </xf>
    <xf numFmtId="0" fontId="6" fillId="0" borderId="22" xfId="0" applyFont="1" applyBorder="1" applyAlignment="1" applyProtection="1">
      <alignment horizontal="center" vertical="center"/>
    </xf>
    <xf numFmtId="0" fontId="6" fillId="0" borderId="22" xfId="0" applyFont="1" applyBorder="1" applyAlignment="1" applyProtection="1">
      <alignment horizontal="left" vertical="center" shrinkToFit="1"/>
    </xf>
    <xf numFmtId="0" fontId="6" fillId="0" borderId="23" xfId="0" applyFont="1" applyBorder="1" applyAlignment="1" applyProtection="1">
      <alignment horizontal="center" vertical="center"/>
    </xf>
    <xf numFmtId="0" fontId="3" fillId="0" borderId="24" xfId="0" applyFont="1" applyBorder="1" applyAlignment="1">
      <alignment horizontal="left" vertical="center"/>
    </xf>
    <xf numFmtId="0" fontId="3" fillId="0" borderId="15" xfId="0" applyFont="1" applyBorder="1" applyAlignment="1">
      <alignment horizontal="left" vertical="center"/>
    </xf>
    <xf numFmtId="0" fontId="8" fillId="0" borderId="0" xfId="0" applyFont="1" applyAlignment="1">
      <alignment horizontal="center" vertical="center"/>
    </xf>
    <xf numFmtId="0" fontId="3" fillId="0" borderId="24" xfId="0" applyFont="1" applyBorder="1" applyAlignment="1">
      <alignment horizontal="center" vertical="center"/>
    </xf>
    <xf numFmtId="0" fontId="3" fillId="0" borderId="0" xfId="0" applyFont="1" applyAlignment="1">
      <alignment horizontal="left" vertical="center" indent="1"/>
    </xf>
    <xf numFmtId="0" fontId="3" fillId="0" borderId="0" xfId="0" applyFont="1" applyAlignment="1">
      <alignment horizontal="right" vertical="center"/>
    </xf>
    <xf numFmtId="0" fontId="3" fillId="3" borderId="0" xfId="0" applyFont="1" applyFill="1" applyAlignment="1" applyProtection="1">
      <alignment horizontal="center" vertical="center"/>
      <protection locked="0"/>
    </xf>
    <xf numFmtId="41" fontId="15" fillId="0" borderId="0" xfId="0" applyNumberFormat="1" applyFont="1" applyAlignment="1">
      <alignment horizontal="right" vertical="center" shrinkToFit="1"/>
    </xf>
    <xf numFmtId="0" fontId="3" fillId="0" borderId="26" xfId="0" applyFont="1" applyBorder="1" applyAlignment="1">
      <alignment horizontal="left" vertical="center" indent="1"/>
    </xf>
    <xf numFmtId="0" fontId="3" fillId="0" borderId="26" xfId="0" applyFont="1" applyBorder="1" applyAlignment="1">
      <alignment horizontal="center" vertical="center"/>
    </xf>
    <xf numFmtId="0" fontId="3" fillId="0" borderId="26" xfId="0" applyFont="1" applyBorder="1" applyAlignment="1">
      <alignment horizontal="right" vertical="center"/>
    </xf>
    <xf numFmtId="0" fontId="3" fillId="3" borderId="26" xfId="0" applyFont="1" applyFill="1" applyBorder="1" applyAlignment="1" applyProtection="1">
      <alignment horizontal="center" vertical="center"/>
      <protection locked="0"/>
    </xf>
    <xf numFmtId="0" fontId="3" fillId="0" borderId="27" xfId="0" applyFont="1" applyBorder="1" applyAlignment="1">
      <alignment horizontal="center" vertical="center"/>
    </xf>
    <xf numFmtId="0" fontId="3" fillId="0" borderId="0" xfId="0" applyFont="1" applyBorder="1" applyAlignment="1">
      <alignment horizontal="center" vertical="center"/>
    </xf>
    <xf numFmtId="0" fontId="3" fillId="0" borderId="28" xfId="0" applyFont="1" applyBorder="1" applyAlignment="1">
      <alignment horizontal="right" vertical="center"/>
    </xf>
    <xf numFmtId="41" fontId="15" fillId="0" borderId="28" xfId="0" applyNumberFormat="1" applyFont="1" applyBorder="1" applyAlignment="1">
      <alignment horizontal="center" vertical="center" shrinkToFit="1"/>
    </xf>
    <xf numFmtId="0" fontId="3" fillId="0" borderId="28" xfId="0" applyFont="1" applyBorder="1" applyAlignment="1">
      <alignment horizontal="left" vertical="center"/>
    </xf>
    <xf numFmtId="0" fontId="3" fillId="0" borderId="0" xfId="0" applyFont="1" applyAlignment="1" applyProtection="1">
      <alignment horizontal="left" vertical="center" indent="1"/>
      <protection locked="0"/>
    </xf>
    <xf numFmtId="0" fontId="3" fillId="0" borderId="24" xfId="0" applyFont="1" applyBorder="1" applyAlignment="1">
      <alignment horizontal="right" vertical="center"/>
    </xf>
    <xf numFmtId="42" fontId="15" fillId="0" borderId="24" xfId="0" applyNumberFormat="1" applyFont="1" applyBorder="1" applyAlignment="1">
      <alignment horizontal="center" vertical="center" shrinkToFit="1"/>
    </xf>
    <xf numFmtId="0" fontId="14" fillId="0" borderId="19" xfId="0" applyFont="1" applyFill="1" applyBorder="1" applyAlignment="1" applyProtection="1">
      <alignment horizontal="left" vertical="center" shrinkToFit="1"/>
    </xf>
    <xf numFmtId="0" fontId="3" fillId="0" borderId="0" xfId="0" applyFont="1" applyBorder="1" applyAlignment="1" applyProtection="1">
      <alignment horizontal="center" vertical="center" shrinkToFit="1"/>
      <protection locked="0"/>
    </xf>
    <xf numFmtId="0" fontId="16" fillId="0" borderId="0" xfId="0" applyFont="1" applyBorder="1" applyAlignment="1" applyProtection="1">
      <alignment horizontal="center" vertical="center" shrinkToFit="1"/>
      <protection locked="0"/>
    </xf>
    <xf numFmtId="0" fontId="1" fillId="0" borderId="0" xfId="0" applyFont="1" applyFill="1" applyAlignment="1" applyProtection="1">
      <alignment horizontal="center" vertical="center"/>
      <protection locked="0"/>
    </xf>
    <xf numFmtId="0" fontId="4" fillId="0" borderId="0" xfId="0" applyFont="1" applyAlignment="1">
      <alignment horizontal="right" vertical="center"/>
    </xf>
    <xf numFmtId="49" fontId="7" fillId="0" borderId="1" xfId="0" applyNumberFormat="1" applyFont="1" applyBorder="1" applyAlignment="1" applyProtection="1">
      <alignment horizontal="center" vertical="center"/>
      <protection locked="0"/>
    </xf>
    <xf numFmtId="49" fontId="8" fillId="0" borderId="2" xfId="0" applyNumberFormat="1" applyFont="1" applyBorder="1" applyAlignment="1" applyProtection="1">
      <alignment horizontal="center" vertical="center"/>
      <protection locked="0"/>
    </xf>
    <xf numFmtId="49" fontId="8" fillId="0" borderId="3" xfId="0" applyNumberFormat="1" applyFont="1" applyBorder="1" applyAlignment="1" applyProtection="1">
      <alignment horizontal="center" vertical="center"/>
      <protection locked="0"/>
    </xf>
    <xf numFmtId="49" fontId="8" fillId="0" borderId="4" xfId="0" applyNumberFormat="1" applyFont="1" applyBorder="1" applyAlignment="1" applyProtection="1">
      <alignment horizontal="center" vertical="center"/>
      <protection locked="0"/>
    </xf>
    <xf numFmtId="0" fontId="3" fillId="0" borderId="0" xfId="0" applyFont="1" applyBorder="1" applyAlignment="1">
      <alignment horizontal="right" vertical="center"/>
    </xf>
    <xf numFmtId="0" fontId="6" fillId="0" borderId="10" xfId="0" applyFont="1" applyBorder="1" applyAlignment="1" applyProtection="1">
      <alignment horizontal="center" vertical="center"/>
      <protection locked="0"/>
    </xf>
    <xf numFmtId="0" fontId="13" fillId="0" borderId="17" xfId="0" applyFont="1" applyFill="1" applyBorder="1" applyAlignment="1" applyProtection="1">
      <alignment horizontal="center" vertical="center"/>
      <protection locked="0"/>
    </xf>
    <xf numFmtId="0" fontId="13" fillId="0" borderId="19" xfId="0" applyFont="1" applyFill="1" applyBorder="1" applyAlignment="1" applyProtection="1">
      <alignment horizontal="center" vertical="center"/>
      <protection locked="0"/>
    </xf>
    <xf numFmtId="0" fontId="6" fillId="0" borderId="21" xfId="0" applyFont="1" applyBorder="1" applyAlignment="1" applyProtection="1">
      <alignment horizontal="center" vertical="center"/>
      <protection locked="0"/>
    </xf>
    <xf numFmtId="0" fontId="13" fillId="0" borderId="22" xfId="0" applyFont="1" applyFill="1" applyBorder="1" applyAlignment="1" applyProtection="1">
      <alignment horizontal="center" vertical="center"/>
      <protection locked="0"/>
    </xf>
    <xf numFmtId="0" fontId="3" fillId="0" borderId="0" xfId="0" applyFont="1" applyAlignment="1">
      <alignment horizontal="center" vertical="center"/>
    </xf>
    <xf numFmtId="0" fontId="15" fillId="0" borderId="24" xfId="0" applyFont="1" applyBorder="1" applyAlignment="1">
      <alignment horizontal="center" vertical="center"/>
    </xf>
    <xf numFmtId="0" fontId="8" fillId="0" borderId="25" xfId="0" applyFont="1" applyBorder="1" applyAlignment="1">
      <alignment horizontal="right" vertical="center"/>
    </xf>
    <xf numFmtId="0" fontId="8" fillId="0" borderId="24" xfId="0" applyFont="1" applyBorder="1" applyAlignment="1">
      <alignment horizontal="right" vertical="center"/>
    </xf>
    <xf numFmtId="14" fontId="6" fillId="0" borderId="11" xfId="0" applyNumberFormat="1" applyFont="1" applyBorder="1" applyAlignment="1" applyProtection="1">
      <alignment horizontal="center" vertical="center" shrinkToFit="1"/>
    </xf>
    <xf numFmtId="14" fontId="6" fillId="0" borderId="17" xfId="0" applyNumberFormat="1" applyFont="1" applyBorder="1" applyAlignment="1" applyProtection="1">
      <alignment horizontal="center" vertical="center" shrinkToFit="1"/>
    </xf>
    <xf numFmtId="14" fontId="6" fillId="0" borderId="19" xfId="0" applyNumberFormat="1" applyFont="1" applyBorder="1" applyAlignment="1" applyProtection="1">
      <alignment horizontal="center" vertical="center" shrinkToFit="1"/>
    </xf>
    <xf numFmtId="14" fontId="6" fillId="0" borderId="22" xfId="0" applyNumberFormat="1" applyFont="1" applyBorder="1" applyAlignment="1" applyProtection="1">
      <alignment horizontal="center" vertical="center" shrinkToFi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drawings/drawing1.xml><?xml version="1.0" encoding="utf-8"?>
<xdr:wsDr xmlns:xdr="http://schemas.openxmlformats.org/drawingml/2006/spreadsheetDrawing" xmlns:a="http://schemas.openxmlformats.org/drawingml/2006/main">
  <xdr:twoCellAnchor>
    <xdr:from>
      <xdr:col>7</xdr:col>
      <xdr:colOff>0</xdr:colOff>
      <xdr:row>1</xdr:row>
      <xdr:rowOff>0</xdr:rowOff>
    </xdr:from>
    <xdr:to>
      <xdr:col>7</xdr:col>
      <xdr:colOff>0</xdr:colOff>
      <xdr:row>1</xdr:row>
      <xdr:rowOff>0</xdr:rowOff>
    </xdr:to>
    <xdr:sp macro="" textlink="">
      <xdr:nvSpPr>
        <xdr:cNvPr id="3" name="Text Box 2"/>
        <xdr:cNvSpPr txBox="1">
          <a:spLocks noChangeArrowheads="1"/>
        </xdr:cNvSpPr>
      </xdr:nvSpPr>
      <xdr:spPr bwMode="auto">
        <a:xfrm>
          <a:off x="6505575" y="266700"/>
          <a:ext cx="0" cy="0"/>
        </a:xfrm>
        <a:prstGeom prst="rect">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姓と名の間にスペースをいれて下さい。</a:t>
          </a:r>
          <a:endParaRPr lang="ja-JP" altLang="en-US"/>
        </a:p>
      </xdr:txBody>
    </xdr:sp>
    <xdr:clientData/>
  </xdr:twoCellAnchor>
  <xdr:twoCellAnchor>
    <xdr:from>
      <xdr:col>7</xdr:col>
      <xdr:colOff>0</xdr:colOff>
      <xdr:row>8</xdr:row>
      <xdr:rowOff>200025</xdr:rowOff>
    </xdr:from>
    <xdr:to>
      <xdr:col>7</xdr:col>
      <xdr:colOff>0</xdr:colOff>
      <xdr:row>8</xdr:row>
      <xdr:rowOff>200025</xdr:rowOff>
    </xdr:to>
    <xdr:sp macro="" textlink="">
      <xdr:nvSpPr>
        <xdr:cNvPr id="4" name="Line 3"/>
        <xdr:cNvSpPr>
          <a:spLocks noChangeShapeType="1"/>
        </xdr:cNvSpPr>
      </xdr:nvSpPr>
      <xdr:spPr bwMode="auto">
        <a:xfrm>
          <a:off x="6505575" y="1828800"/>
          <a:ext cx="0" cy="0"/>
        </a:xfrm>
        <a:prstGeom prst="line">
          <a:avLst/>
        </a:prstGeom>
        <a:noFill/>
        <a:ln w="76200">
          <a:solidFill>
            <a:srgbClr val="FF0000"/>
          </a:solidFill>
          <a:round/>
          <a:headEnd/>
          <a:tailEnd type="triangle" w="med" len="med"/>
        </a:ln>
      </xdr:spPr>
    </xdr:sp>
    <xdr:clientData/>
  </xdr:twoCellAnchor>
  <xdr:twoCellAnchor>
    <xdr:from>
      <xdr:col>7</xdr:col>
      <xdr:colOff>0</xdr:colOff>
      <xdr:row>20</xdr:row>
      <xdr:rowOff>0</xdr:rowOff>
    </xdr:from>
    <xdr:to>
      <xdr:col>7</xdr:col>
      <xdr:colOff>0</xdr:colOff>
      <xdr:row>20</xdr:row>
      <xdr:rowOff>0</xdr:rowOff>
    </xdr:to>
    <xdr:sp macro="" textlink="">
      <xdr:nvSpPr>
        <xdr:cNvPr id="5" name="Line 4"/>
        <xdr:cNvSpPr>
          <a:spLocks noChangeShapeType="1"/>
        </xdr:cNvSpPr>
      </xdr:nvSpPr>
      <xdr:spPr bwMode="auto">
        <a:xfrm>
          <a:off x="6505575" y="4676775"/>
          <a:ext cx="0" cy="0"/>
        </a:xfrm>
        <a:prstGeom prst="line">
          <a:avLst/>
        </a:prstGeom>
        <a:noFill/>
        <a:ln w="76200">
          <a:solidFill>
            <a:srgbClr val="FF0000"/>
          </a:solidFill>
          <a:round/>
          <a:headEnd/>
          <a:tailEnd type="triangle" w="med" len="med"/>
        </a:ln>
      </xdr:spPr>
    </xdr:sp>
    <xdr:clientData/>
  </xdr:twoCellAnchor>
  <xdr:twoCellAnchor>
    <xdr:from>
      <xdr:col>7</xdr:col>
      <xdr:colOff>0</xdr:colOff>
      <xdr:row>20</xdr:row>
      <xdr:rowOff>200025</xdr:rowOff>
    </xdr:from>
    <xdr:to>
      <xdr:col>7</xdr:col>
      <xdr:colOff>0</xdr:colOff>
      <xdr:row>20</xdr:row>
      <xdr:rowOff>200025</xdr:rowOff>
    </xdr:to>
    <xdr:sp macro="" textlink="">
      <xdr:nvSpPr>
        <xdr:cNvPr id="6" name="Line 5"/>
        <xdr:cNvSpPr>
          <a:spLocks noChangeShapeType="1"/>
        </xdr:cNvSpPr>
      </xdr:nvSpPr>
      <xdr:spPr bwMode="auto">
        <a:xfrm>
          <a:off x="6505575" y="4876800"/>
          <a:ext cx="0" cy="0"/>
        </a:xfrm>
        <a:prstGeom prst="line">
          <a:avLst/>
        </a:prstGeom>
        <a:noFill/>
        <a:ln w="76200">
          <a:solidFill>
            <a:srgbClr val="FF0000"/>
          </a:solidFill>
          <a:round/>
          <a:headEnd/>
          <a:tailEnd type="triangle" w="med" len="med"/>
        </a:ln>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hp-pavilion/Desktop/&#20853;&#24235;&#30476;&#12487;&#12540;&#12479;/&#24179;&#25104;27&#24180;&#24230;&#38306;&#36899;/&#20853;&#24235;&#30476;&#31038;&#20250;&#20154;&#12463;&#12521;&#12502;&#12496;&#12489;&#12511;&#12531;&#12488;&#12531;&#36899;&#30431;/Documents%20and%20Settings/yoshioka/My%20Documents/&#12401;&#12381;&#12420;&#12429;&#36939;&#21942;&#26412;&#37096;/&#22823;&#20250;&#36939;&#21942;/&#20853;&#24235;&#30476;&#21332;&#20250;&#21508;&#36899;&#30431;&#22823;&#20250;/&#31038;&#20250;&#20154;&#36899;&#30431;/&#22243;&#20307;&#25126;/&#31532;&#65301;&#65301;&#22238;&#31179;&#23395;&#22243;&#20307;/&#20853;&#24235;&#30476;&#31038;&#20250;&#20154;&#12463;&#12521;&#12502;&#22243;&#20307;&#12522;&#12540;&#12464;&#25126;&#21442;&#21152;&#20104;&#23450;&#12463;&#12521;&#12473;.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ocuments%20and%20Settings/yoshioka/My%20Documents/&#12401;&#12381;&#12420;&#12429;&#36939;&#21942;&#26412;&#37096;/&#22823;&#20250;&#36939;&#21942;/&#20853;&#24235;&#30476;&#21332;&#20250;&#21508;&#36899;&#30431;&#22823;&#20250;/&#31038;&#20250;&#20154;&#36899;&#30431;/&#22243;&#20307;&#25126;/&#31532;&#65301;&#65301;&#22238;&#31179;&#23395;&#22243;&#20307;/&#20853;&#24235;&#30476;&#31038;&#20250;&#20154;&#12463;&#12521;&#12502;&#22243;&#20307;&#12522;&#12540;&#12464;&#25126;&#21442;&#21152;&#20104;&#23450;&#12463;&#12521;&#12473;.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20853;&#24235;&#30476;&#12487;&#12540;&#12479;/&#20853;&#24235;&#30476;&#31038;&#20250;&#20154;&#12463;&#12521;&#12502;&#22243;&#20307;&#12522;&#12540;&#12464;&#25126;/&#12401;&#12381;&#12420;&#12429;&#36939;&#21942;&#26412;&#37096;/&#22823;&#20250;&#36939;&#21942;/&#20853;&#24235;&#30476;&#21332;&#20250;&#21508;&#36899;&#30431;&#22823;&#20250;/&#31038;&#20250;&#20154;&#36899;&#30431;/&#22243;&#20307;&#25126;/&#31532;&#65301;&#65302;&#22238;&#26149;&#23395;&#22243;&#20307;/&#20853;&#24235;&#30476;&#31038;&#20250;&#20154;&#12463;&#12521;&#12502;&#22243;&#20307;&#12522;&#12540;&#12464;&#25126;&#21442;&#21152;&#20104;&#23450;&#12463;&#12521;&#1247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チーム名(男子)"/>
      <sheetName val="チーム名(女子)"/>
      <sheetName val="大会結果(男子)"/>
      <sheetName val="大会結果(女子) "/>
      <sheetName val="参加予定クラス"/>
    </sheetNames>
    <sheetDataSet>
      <sheetData sheetId="0">
        <row r="121">
          <cell r="B121" t="str">
            <v>むささび会・B</v>
          </cell>
        </row>
        <row r="122">
          <cell r="B122" t="str">
            <v>赤とんぼ</v>
          </cell>
        </row>
        <row r="123">
          <cell r="B123" t="str">
            <v>DNA-R</v>
          </cell>
        </row>
        <row r="124">
          <cell r="B124" t="str">
            <v>零～ZERO～・D</v>
          </cell>
        </row>
        <row r="125">
          <cell r="B125" t="str">
            <v>TEAM BOSS</v>
          </cell>
        </row>
        <row r="126">
          <cell r="B126" t="str">
            <v>Cats</v>
          </cell>
        </row>
      </sheetData>
      <sheetData sheetId="1"/>
      <sheetData sheetId="2"/>
      <sheetData sheetId="3"/>
      <sheetData sheetId="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チーム名(男子)"/>
      <sheetName val="チーム名(女子)"/>
      <sheetName val="大会結果(男子)"/>
      <sheetName val="大会結果(女子) "/>
      <sheetName val="参加予定クラス"/>
    </sheetNames>
    <sheetDataSet>
      <sheetData sheetId="0">
        <row r="2">
          <cell r="B2" t="str">
            <v>高砂BS・Ａ</v>
          </cell>
        </row>
        <row r="3">
          <cell r="B3" t="str">
            <v>Futures・A</v>
          </cell>
        </row>
        <row r="4">
          <cell r="B4" t="str">
            <v>シャトル・A</v>
          </cell>
        </row>
        <row r="5">
          <cell r="B5" t="str">
            <v>NISHIWAKI・A</v>
          </cell>
        </row>
        <row r="6">
          <cell r="B6" t="str">
            <v>PLAD・A</v>
          </cell>
        </row>
        <row r="7">
          <cell r="B7" t="str">
            <v>三木シャトル・A</v>
          </cell>
        </row>
        <row r="8">
          <cell r="B8" t="str">
            <v>Clear Chance・A</v>
          </cell>
        </row>
        <row r="9">
          <cell r="B9" t="str">
            <v>垂水クラブ・A</v>
          </cell>
        </row>
        <row r="11">
          <cell r="B11" t="str">
            <v>Treasures・A</v>
          </cell>
        </row>
        <row r="12">
          <cell r="B12" t="str">
            <v>我流・A</v>
          </cell>
        </row>
        <row r="13">
          <cell r="B13" t="str">
            <v>シャトル・B</v>
          </cell>
        </row>
        <row r="14">
          <cell r="B14" t="str">
            <v>DOCKERS</v>
          </cell>
        </row>
        <row r="15">
          <cell r="B15" t="str">
            <v>西播クラブ・A</v>
          </cell>
        </row>
        <row r="16">
          <cell r="B16" t="str">
            <v>Futures・B</v>
          </cell>
        </row>
        <row r="17">
          <cell r="B17" t="str">
            <v>Super Bird・A</v>
          </cell>
        </row>
        <row r="18">
          <cell r="B18" t="str">
            <v>零～ZERO～・A</v>
          </cell>
        </row>
        <row r="19">
          <cell r="B19" t="str">
            <v>ｳｯﾃﾞｨｼｬﾄﾙｽﾞ・A</v>
          </cell>
        </row>
        <row r="20">
          <cell r="B20" t="str">
            <v>銀－しろがね－</v>
          </cell>
        </row>
        <row r="21">
          <cell r="B21" t="str">
            <v>Volano・A</v>
          </cell>
        </row>
        <row r="22">
          <cell r="B22" t="str">
            <v>Junkie</v>
          </cell>
        </row>
        <row r="24">
          <cell r="B24" t="str">
            <v>安室SELFISH・A</v>
          </cell>
        </row>
        <row r="25">
          <cell r="B25" t="str">
            <v>難波クラブ</v>
          </cell>
        </row>
        <row r="26">
          <cell r="B26" t="str">
            <v>西播クラブ・B</v>
          </cell>
        </row>
        <row r="27">
          <cell r="B27" t="str">
            <v>成徳スマイル・A</v>
          </cell>
        </row>
        <row r="28">
          <cell r="B28" t="str">
            <v>NANASEA'Z・A</v>
          </cell>
        </row>
        <row r="29">
          <cell r="B29" t="str">
            <v>CHERRY</v>
          </cell>
        </row>
        <row r="30">
          <cell r="B30" t="str">
            <v>ACTIVEPlus</v>
          </cell>
        </row>
        <row r="31">
          <cell r="B31" t="str">
            <v>PLAD・B</v>
          </cell>
        </row>
        <row r="32">
          <cell r="B32" t="str">
            <v>はにーぃず・A</v>
          </cell>
        </row>
        <row r="33">
          <cell r="B33" t="str">
            <v>三木シャトル・B</v>
          </cell>
        </row>
        <row r="34">
          <cell r="B34" t="str">
            <v>垂水クラブ・B</v>
          </cell>
        </row>
        <row r="35">
          <cell r="B35" t="str">
            <v>TAJIMA・A</v>
          </cell>
        </row>
        <row r="37">
          <cell r="B37" t="str">
            <v>アイビー・A</v>
          </cell>
        </row>
        <row r="38">
          <cell r="B38" t="str">
            <v>Futures・C</v>
          </cell>
        </row>
        <row r="39">
          <cell r="B39" t="str">
            <v>しぇいくはんずKOBE・A</v>
          </cell>
        </row>
        <row r="40">
          <cell r="B40" t="str">
            <v>高砂BS・B</v>
          </cell>
        </row>
        <row r="41">
          <cell r="B41" t="str">
            <v>NISHIWAKI・B</v>
          </cell>
        </row>
        <row r="42">
          <cell r="B42" t="str">
            <v>Fresh SANDA</v>
          </cell>
        </row>
        <row r="43">
          <cell r="B43" t="str">
            <v>共済BC・A</v>
          </cell>
        </row>
        <row r="44">
          <cell r="B44" t="str">
            <v>N.U.S.H</v>
          </cell>
        </row>
        <row r="45">
          <cell r="B45" t="str">
            <v>Clear Chance・B</v>
          </cell>
        </row>
        <row r="46">
          <cell r="B46" t="str">
            <v>Volano・B</v>
          </cell>
        </row>
        <row r="47">
          <cell r="B47" t="str">
            <v>PANDORA</v>
          </cell>
        </row>
        <row r="48">
          <cell r="B48" t="str">
            <v>零～ZERO～・B</v>
          </cell>
        </row>
        <row r="50">
          <cell r="B50" t="str">
            <v>ブルーシャンス</v>
          </cell>
        </row>
        <row r="51">
          <cell r="B51" t="str">
            <v>RISING</v>
          </cell>
        </row>
        <row r="52">
          <cell r="B52" t="str">
            <v>三木シャトル・C</v>
          </cell>
        </row>
        <row r="53">
          <cell r="B53" t="str">
            <v>あすなろクラブ</v>
          </cell>
        </row>
        <row r="54">
          <cell r="B54" t="str">
            <v>SUCCESS</v>
          </cell>
        </row>
        <row r="55">
          <cell r="B55" t="str">
            <v>MYNS。・A</v>
          </cell>
        </row>
        <row r="56">
          <cell r="B56" t="str">
            <v>Piyopiyo・A</v>
          </cell>
        </row>
        <row r="57">
          <cell r="B57" t="str">
            <v>Treasures・B</v>
          </cell>
        </row>
        <row r="58">
          <cell r="B58" t="str">
            <v>NISHIWAKI・C</v>
          </cell>
        </row>
        <row r="59">
          <cell r="B59" t="str">
            <v>豊岡クラブ・A</v>
          </cell>
        </row>
        <row r="60">
          <cell r="B60" t="str">
            <v>安室SELFISH・B</v>
          </cell>
        </row>
        <row r="61">
          <cell r="B61" t="str">
            <v>Super Bird・B</v>
          </cell>
        </row>
        <row r="63">
          <cell r="B63" t="str">
            <v>Volano・C</v>
          </cell>
        </row>
        <row r="64">
          <cell r="B64" t="str">
            <v>武庫BC・A</v>
          </cell>
        </row>
        <row r="65">
          <cell r="B65" t="str">
            <v>CrazyMonkey・A</v>
          </cell>
        </row>
        <row r="66">
          <cell r="B66" t="str">
            <v>むささび会・A</v>
          </cell>
        </row>
        <row r="67">
          <cell r="B67" t="str">
            <v>猪名川クラブ</v>
          </cell>
        </row>
        <row r="68">
          <cell r="B68" t="str">
            <v>Plasma</v>
          </cell>
        </row>
        <row r="69">
          <cell r="B69" t="str">
            <v>竜神クラブ・A</v>
          </cell>
        </row>
        <row r="70">
          <cell r="B70" t="str">
            <v>赤壁～せきへき～・A</v>
          </cell>
        </row>
        <row r="71">
          <cell r="B71" t="str">
            <v>KAIMEI・A</v>
          </cell>
        </row>
        <row r="72">
          <cell r="B72" t="str">
            <v>バブルス</v>
          </cell>
        </row>
        <row r="73">
          <cell r="B73" t="str">
            <v>ｳｯﾃﾞｨｼｬﾄﾙｽﾞ・B</v>
          </cell>
        </row>
        <row r="74">
          <cell r="B74" t="str">
            <v>POO・A</v>
          </cell>
        </row>
        <row r="76">
          <cell r="B76" t="str">
            <v>スマッシュクラブ・A</v>
          </cell>
        </row>
        <row r="77">
          <cell r="B77" t="str">
            <v>CrazyMonkey・B</v>
          </cell>
        </row>
        <row r="78">
          <cell r="B78" t="str">
            <v>はにーぃず・B</v>
          </cell>
        </row>
        <row r="79">
          <cell r="B79" t="str">
            <v>HANDS・A</v>
          </cell>
        </row>
        <row r="80">
          <cell r="B80" t="str">
            <v>TAJIMA・B</v>
          </cell>
        </row>
        <row r="81">
          <cell r="B81" t="str">
            <v>ヤマヒサ倶楽部</v>
          </cell>
        </row>
        <row r="82">
          <cell r="B82" t="str">
            <v>ちぃむ なんぶ堂</v>
          </cell>
        </row>
        <row r="83">
          <cell r="B83" t="str">
            <v>豊岡クラブ・B</v>
          </cell>
        </row>
        <row r="84">
          <cell r="B84" t="str">
            <v>明石高専</v>
          </cell>
        </row>
        <row r="85">
          <cell r="B85" t="str">
            <v>アイビー・B</v>
          </cell>
        </row>
        <row r="86">
          <cell r="B86" t="str">
            <v>Piyopiyo・B</v>
          </cell>
        </row>
        <row r="87">
          <cell r="B87" t="str">
            <v>高砂BS・C(不)</v>
          </cell>
        </row>
        <row r="89">
          <cell r="B89" t="str">
            <v>零～ZERO～・C</v>
          </cell>
        </row>
        <row r="90">
          <cell r="B90" t="str">
            <v>NANASEA'Z・B</v>
          </cell>
        </row>
        <row r="91">
          <cell r="B91" t="str">
            <v>成徳スマイル・B</v>
          </cell>
        </row>
        <row r="92">
          <cell r="B92" t="str">
            <v>WINGS・A</v>
          </cell>
        </row>
        <row r="93">
          <cell r="B93" t="str">
            <v>ADVANCE</v>
          </cell>
        </row>
        <row r="94">
          <cell r="B94" t="str">
            <v>ボンバーズ</v>
          </cell>
        </row>
        <row r="95">
          <cell r="B95" t="str">
            <v>しぇいくはんずKOBE・B</v>
          </cell>
        </row>
        <row r="96">
          <cell r="B96" t="str">
            <v>共済BC・B</v>
          </cell>
        </row>
        <row r="97">
          <cell r="B97" t="str">
            <v>CAT・A</v>
          </cell>
        </row>
        <row r="98">
          <cell r="B98" t="str">
            <v>BUZZ・A</v>
          </cell>
        </row>
        <row r="99">
          <cell r="B99" t="str">
            <v>NANASEA'Z・C</v>
          </cell>
        </row>
        <row r="100">
          <cell r="B100" t="str">
            <v>我夢・A</v>
          </cell>
        </row>
        <row r="102">
          <cell r="B102" t="str">
            <v>シャトル・C</v>
          </cell>
        </row>
        <row r="103">
          <cell r="B103" t="str">
            <v>Super Bird・C</v>
          </cell>
        </row>
        <row r="104">
          <cell r="B104" t="str">
            <v>MYNS。・B</v>
          </cell>
        </row>
        <row r="105">
          <cell r="B105" t="str">
            <v>たつのBC</v>
          </cell>
        </row>
        <row r="106">
          <cell r="B106" t="str">
            <v>武庫BC・B</v>
          </cell>
        </row>
        <row r="107">
          <cell r="B107" t="str">
            <v>緑ヶ丘クラブ</v>
          </cell>
        </row>
        <row r="108">
          <cell r="B108" t="str">
            <v>ドレミ</v>
          </cell>
        </row>
        <row r="109">
          <cell r="B109" t="str">
            <v>COLORZ(不)</v>
          </cell>
        </row>
        <row r="110">
          <cell r="B110" t="str">
            <v>芦屋クラブ・A</v>
          </cell>
        </row>
        <row r="111">
          <cell r="B111" t="str">
            <v>統－すばる－</v>
          </cell>
        </row>
        <row r="112">
          <cell r="B112" t="str">
            <v>六甲クラブ・A</v>
          </cell>
        </row>
        <row r="113">
          <cell r="B113" t="str">
            <v>だぼ八</v>
          </cell>
        </row>
        <row r="115">
          <cell r="B115" t="str">
            <v>スマッシュクラブ・B</v>
          </cell>
        </row>
        <row r="116">
          <cell r="B116" t="str">
            <v>Clear Chance・C</v>
          </cell>
        </row>
        <row r="117">
          <cell r="B117" t="str">
            <v>神戸高専</v>
          </cell>
        </row>
        <row r="118">
          <cell r="B118" t="str">
            <v>MICRON</v>
          </cell>
        </row>
        <row r="119">
          <cell r="B119" t="str">
            <v>しぇいくはんずKOBE・C</v>
          </cell>
        </row>
        <row r="120">
          <cell r="B120" t="str">
            <v>KAIMEI・B</v>
          </cell>
        </row>
        <row r="121">
          <cell r="B121" t="str">
            <v>むささび会・B</v>
          </cell>
        </row>
        <row r="122">
          <cell r="B122" t="str">
            <v>赤とんぼ</v>
          </cell>
        </row>
        <row r="123">
          <cell r="B123" t="str">
            <v>DNA-R</v>
          </cell>
        </row>
        <row r="124">
          <cell r="B124" t="str">
            <v>零～ZERO～・D</v>
          </cell>
        </row>
        <row r="125">
          <cell r="B125" t="str">
            <v>TEAM BOSS</v>
          </cell>
        </row>
        <row r="126">
          <cell r="B126" t="str">
            <v>Cats</v>
          </cell>
        </row>
        <row r="128">
          <cell r="B128" t="str">
            <v>ぐるぐるパンチ・A</v>
          </cell>
        </row>
        <row r="129">
          <cell r="B129" t="str">
            <v>JFE CLUB</v>
          </cell>
        </row>
        <row r="130">
          <cell r="B130" t="str">
            <v>飛翔クラブ</v>
          </cell>
        </row>
        <row r="131">
          <cell r="B131" t="str">
            <v>CAT・B</v>
          </cell>
        </row>
        <row r="132">
          <cell r="B132" t="str">
            <v>我流・B</v>
          </cell>
        </row>
        <row r="133">
          <cell r="B133" t="str">
            <v>NISHIWAKI・D</v>
          </cell>
        </row>
        <row r="134">
          <cell r="B134" t="str">
            <v>BUZZ・B</v>
          </cell>
        </row>
        <row r="135">
          <cell r="B135" t="str">
            <v>赤壁～せきへき～・B</v>
          </cell>
        </row>
        <row r="136">
          <cell r="B136" t="str">
            <v>Treasures・C</v>
          </cell>
        </row>
        <row r="137">
          <cell r="B137" t="str">
            <v>しぇいくはんずKOBE・D</v>
          </cell>
        </row>
        <row r="138">
          <cell r="B138" t="str">
            <v>NANASEA'Z・D</v>
          </cell>
        </row>
        <row r="139">
          <cell r="B139" t="str">
            <v>BUZZ・C</v>
          </cell>
        </row>
        <row r="141">
          <cell r="B141" t="str">
            <v>Super Bird・D</v>
          </cell>
        </row>
        <row r="142">
          <cell r="B142" t="str">
            <v>アイビー・C</v>
          </cell>
        </row>
        <row r="143">
          <cell r="B143" t="str">
            <v>スマッシュクラブ・C</v>
          </cell>
        </row>
        <row r="144">
          <cell r="B144" t="str">
            <v>WINGS・B</v>
          </cell>
        </row>
        <row r="145">
          <cell r="B145" t="str">
            <v>Gambler's</v>
          </cell>
        </row>
        <row r="146">
          <cell r="B146" t="str">
            <v>WeeD</v>
          </cell>
        </row>
        <row r="147">
          <cell r="B147" t="str">
            <v>Super Bird・E</v>
          </cell>
        </row>
        <row r="148">
          <cell r="B148" t="str">
            <v>ATOM・B</v>
          </cell>
        </row>
        <row r="149">
          <cell r="B149" t="str">
            <v>ウッディシャトルズ・C</v>
          </cell>
        </row>
        <row r="150">
          <cell r="B150" t="str">
            <v>はにーぃず・C</v>
          </cell>
        </row>
        <row r="151">
          <cell r="B151" t="str">
            <v>芦屋クラブ・B</v>
          </cell>
        </row>
        <row r="152">
          <cell r="B152" t="str">
            <v>伊丹BC</v>
          </cell>
        </row>
        <row r="154">
          <cell r="B154" t="str">
            <v>垂水クラブ・C</v>
          </cell>
        </row>
        <row r="155">
          <cell r="B155" t="str">
            <v>AQUA</v>
          </cell>
        </row>
        <row r="156">
          <cell r="B156" t="str">
            <v>KAIMEI・C</v>
          </cell>
        </row>
        <row r="157">
          <cell r="B157" t="str">
            <v>六甲クラブ・B</v>
          </cell>
        </row>
        <row r="158">
          <cell r="B158" t="str">
            <v>アイビー･D</v>
          </cell>
        </row>
        <row r="159">
          <cell r="B159" t="str">
            <v>Rock on</v>
          </cell>
        </row>
        <row r="160">
          <cell r="B160" t="str">
            <v>POO・B</v>
          </cell>
        </row>
        <row r="161">
          <cell r="B161" t="str">
            <v>HANDS・B</v>
          </cell>
        </row>
        <row r="162">
          <cell r="B162" t="str">
            <v>プリッツ</v>
          </cell>
        </row>
        <row r="163">
          <cell r="B163" t="str">
            <v>ぐるぐるパンチ・B</v>
          </cell>
        </row>
        <row r="164">
          <cell r="B164" t="str">
            <v>Wシルバー</v>
          </cell>
        </row>
        <row r="165">
          <cell r="B165" t="str">
            <v>我夢・B</v>
          </cell>
        </row>
      </sheetData>
      <sheetData sheetId="1"/>
      <sheetData sheetId="2"/>
      <sheetData sheetId="3"/>
      <sheetData sheetId="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チーム名(男子)"/>
      <sheetName val="チーム名(女子)"/>
      <sheetName val="大会結果(男子)"/>
      <sheetName val="大会結果(女子) "/>
      <sheetName val="参加予定クラス"/>
    </sheetNames>
    <sheetDataSet>
      <sheetData sheetId="0">
        <row r="128">
          <cell r="B128" t="str">
            <v>ぐるぐるパンチ・A</v>
          </cell>
        </row>
        <row r="129">
          <cell r="B129" t="str">
            <v>JFE CLUB</v>
          </cell>
        </row>
        <row r="130">
          <cell r="B130" t="str">
            <v>飛翔クラブ</v>
          </cell>
        </row>
        <row r="131">
          <cell r="B131" t="str">
            <v>CAT・B</v>
          </cell>
        </row>
        <row r="132">
          <cell r="B132" t="str">
            <v>我流・B</v>
          </cell>
        </row>
        <row r="133">
          <cell r="B133" t="str">
            <v>NISHIWAKI・D</v>
          </cell>
        </row>
      </sheetData>
      <sheetData sheetId="1"/>
      <sheetData sheetId="2"/>
      <sheetData sheetId="3"/>
      <sheetData sheetId="4"/>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5"/>
  <sheetViews>
    <sheetView tabSelected="1" workbookViewId="0">
      <selection activeCell="H12" sqref="H12"/>
    </sheetView>
  </sheetViews>
  <sheetFormatPr defaultRowHeight="13.5"/>
  <cols>
    <col min="1" max="1" width="2.875" style="1" customWidth="1"/>
    <col min="2" max="2" width="12.25" style="2" customWidth="1"/>
    <col min="3" max="3" width="3.625" style="2" customWidth="1"/>
    <col min="4" max="4" width="5.625" style="2" customWidth="1"/>
    <col min="5" max="5" width="16.875" style="5" customWidth="1"/>
    <col min="6" max="6" width="20.125" style="5" customWidth="1"/>
    <col min="7" max="7" width="21" style="5" customWidth="1"/>
    <col min="8" max="8" width="10.875" style="7" customWidth="1"/>
    <col min="9" max="9" width="7.125" style="2" customWidth="1"/>
  </cols>
  <sheetData>
    <row r="1" spans="1:9" ht="18.75">
      <c r="A1" s="75" t="s">
        <v>36</v>
      </c>
      <c r="B1" s="75"/>
      <c r="C1" s="75"/>
      <c r="D1" s="75"/>
      <c r="E1" s="75"/>
      <c r="F1" s="75"/>
      <c r="G1" s="75"/>
      <c r="H1" s="75"/>
      <c r="I1" s="75"/>
    </row>
    <row r="2" spans="1:9">
      <c r="D2" s="3"/>
      <c r="E2" s="76" t="s">
        <v>0</v>
      </c>
      <c r="F2" s="76"/>
      <c r="G2" s="76"/>
      <c r="H2" s="76"/>
      <c r="I2" s="76"/>
    </row>
    <row r="3" spans="1:9" ht="14.25" thickBot="1">
      <c r="B3" s="4" t="s">
        <v>1</v>
      </c>
      <c r="C3" s="4"/>
      <c r="D3" s="3"/>
      <c r="F3" s="6"/>
    </row>
    <row r="4" spans="1:9" ht="14.25">
      <c r="B4" s="8" t="s">
        <v>2</v>
      </c>
      <c r="C4" s="8"/>
      <c r="D4" s="3"/>
      <c r="E4" s="4"/>
      <c r="F4" s="9"/>
      <c r="G4" s="9"/>
      <c r="H4" s="77" t="s">
        <v>3</v>
      </c>
      <c r="I4" s="78"/>
    </row>
    <row r="5" spans="1:9" ht="15" thickBot="1">
      <c r="B5" s="8" t="s">
        <v>4</v>
      </c>
      <c r="C5" s="8"/>
      <c r="D5" s="3"/>
      <c r="E5" s="4"/>
      <c r="F5" s="9"/>
      <c r="G5" s="9"/>
      <c r="H5" s="79"/>
      <c r="I5" s="80"/>
    </row>
    <row r="6" spans="1:9">
      <c r="B6" s="8" t="s">
        <v>5</v>
      </c>
      <c r="C6" s="8"/>
      <c r="D6" s="3"/>
      <c r="E6" s="4"/>
      <c r="F6" s="4"/>
      <c r="G6" s="4"/>
    </row>
    <row r="7" spans="1:9">
      <c r="B7" s="8" t="s">
        <v>6</v>
      </c>
      <c r="C7" s="8"/>
      <c r="D7" s="3"/>
      <c r="E7" s="4"/>
      <c r="F7" s="4"/>
      <c r="G7" s="10" t="s">
        <v>7</v>
      </c>
      <c r="H7" s="11">
        <v>43556</v>
      </c>
    </row>
    <row r="8" spans="1:9" ht="15" thickBot="1">
      <c r="B8" s="12" t="s">
        <v>8</v>
      </c>
      <c r="C8" s="12"/>
      <c r="D8" s="13"/>
      <c r="E8" s="12"/>
      <c r="F8" s="12"/>
      <c r="G8" s="14"/>
      <c r="H8" s="15"/>
    </row>
    <row r="9" spans="1:9" ht="22.5">
      <c r="A9" s="16"/>
      <c r="B9" s="17" t="s">
        <v>9</v>
      </c>
      <c r="C9" s="18" t="s">
        <v>10</v>
      </c>
      <c r="D9" s="19" t="s">
        <v>11</v>
      </c>
      <c r="E9" s="20" t="s">
        <v>12</v>
      </c>
      <c r="F9" s="20" t="s">
        <v>13</v>
      </c>
      <c r="G9" s="21" t="s">
        <v>37</v>
      </c>
      <c r="H9" s="22" t="s">
        <v>14</v>
      </c>
      <c r="I9" s="23" t="s">
        <v>15</v>
      </c>
    </row>
    <row r="10" spans="1:9" ht="17.25" customHeight="1">
      <c r="A10" s="16">
        <v>1</v>
      </c>
      <c r="B10" s="24"/>
      <c r="C10" s="25"/>
      <c r="D10" s="26"/>
      <c r="E10" s="27"/>
      <c r="F10" s="28"/>
      <c r="G10" s="28"/>
      <c r="H10" s="91"/>
      <c r="I10" s="29" t="str">
        <f>IF(H10="","",DATEDIF(H10,H7,"Y")&amp;"歳")</f>
        <v/>
      </c>
    </row>
    <row r="11" spans="1:9" ht="17.25" customHeight="1">
      <c r="A11" s="16">
        <v>2</v>
      </c>
      <c r="B11" s="24"/>
      <c r="C11" s="30"/>
      <c r="D11" s="26"/>
      <c r="E11" s="27"/>
      <c r="F11" s="28"/>
      <c r="G11" s="28"/>
      <c r="H11" s="91"/>
      <c r="I11" s="29" t="str">
        <f>IF(H11="","",DATEDIF(H11,H7,"Y")&amp;"歳")</f>
        <v/>
      </c>
    </row>
    <row r="12" spans="1:9" ht="17.25" customHeight="1">
      <c r="A12" s="1">
        <v>3</v>
      </c>
      <c r="B12" s="24"/>
      <c r="C12" s="30"/>
      <c r="D12" s="26"/>
      <c r="E12" s="27"/>
      <c r="F12" s="28"/>
      <c r="G12" s="28"/>
      <c r="H12" s="91"/>
      <c r="I12" s="29" t="str">
        <f>IF(H12="","",DATEDIF(H12,H7,"Y")&amp;"歳")</f>
        <v/>
      </c>
    </row>
    <row r="13" spans="1:9" ht="17.25" customHeight="1">
      <c r="A13" s="1">
        <v>4</v>
      </c>
      <c r="B13" s="24"/>
      <c r="C13" s="30"/>
      <c r="D13" s="26"/>
      <c r="E13" s="27"/>
      <c r="F13" s="28"/>
      <c r="G13" s="28"/>
      <c r="H13" s="91"/>
      <c r="I13" s="29" t="str">
        <f>IF(H13="","",DATEDIF(H13,H7,"Y")&amp;"歳")</f>
        <v/>
      </c>
    </row>
    <row r="14" spans="1:9" ht="17.25" customHeight="1">
      <c r="A14" s="1">
        <v>5</v>
      </c>
      <c r="B14" s="24"/>
      <c r="C14" s="30"/>
      <c r="D14" s="26"/>
      <c r="E14" s="27"/>
      <c r="F14" s="28"/>
      <c r="G14" s="28"/>
      <c r="H14" s="91"/>
      <c r="I14" s="29" t="str">
        <f>IF(H14="","",DATEDIF(H14,H7,"Y")&amp;"歳")</f>
        <v/>
      </c>
    </row>
    <row r="15" spans="1:9" ht="17.25" customHeight="1">
      <c r="A15" s="1">
        <v>6</v>
      </c>
      <c r="B15" s="24"/>
      <c r="C15" s="30"/>
      <c r="D15" s="26"/>
      <c r="E15" s="27"/>
      <c r="F15" s="28"/>
      <c r="G15" s="28"/>
      <c r="H15" s="91"/>
      <c r="I15" s="29" t="str">
        <f>IF(H15="","",DATEDIF(H15,H7,"Y")&amp;"歳")</f>
        <v/>
      </c>
    </row>
    <row r="16" spans="1:9" ht="17.25" customHeight="1">
      <c r="A16" s="1">
        <v>7</v>
      </c>
      <c r="B16" s="24"/>
      <c r="C16" s="30"/>
      <c r="D16" s="26"/>
      <c r="E16" s="27"/>
      <c r="F16" s="28"/>
      <c r="G16" s="28"/>
      <c r="H16" s="91"/>
      <c r="I16" s="29" t="str">
        <f>IF(H16="","",DATEDIF(H16,H7,"Y")&amp;"歳")</f>
        <v/>
      </c>
    </row>
    <row r="17" spans="1:9" ht="17.25" customHeight="1">
      <c r="A17" s="1">
        <v>8</v>
      </c>
      <c r="B17" s="24"/>
      <c r="C17" s="30"/>
      <c r="D17" s="26"/>
      <c r="E17" s="27"/>
      <c r="F17" s="28"/>
      <c r="G17" s="28"/>
      <c r="H17" s="91"/>
      <c r="I17" s="29" t="str">
        <f>IF(H17="","",DATEDIF(H17,H7,"Y")&amp;"歳")</f>
        <v/>
      </c>
    </row>
    <row r="18" spans="1:9" ht="17.25" customHeight="1">
      <c r="A18" s="1">
        <v>9</v>
      </c>
      <c r="B18" s="24"/>
      <c r="C18" s="30"/>
      <c r="D18" s="26"/>
      <c r="E18" s="27"/>
      <c r="F18" s="28"/>
      <c r="G18" s="28"/>
      <c r="H18" s="91"/>
      <c r="I18" s="29" t="str">
        <f>IF(H18="","",DATEDIF(H18,H7,"Y")&amp;"歳")</f>
        <v/>
      </c>
    </row>
    <row r="19" spans="1:9" ht="17.25" customHeight="1">
      <c r="A19" s="1">
        <v>10</v>
      </c>
      <c r="B19" s="24"/>
      <c r="C19" s="30"/>
      <c r="D19" s="26"/>
      <c r="E19" s="27"/>
      <c r="F19" s="28"/>
      <c r="G19" s="28"/>
      <c r="H19" s="91"/>
      <c r="I19" s="29" t="str">
        <f>IF(H19="","",DATEDIF(H19,H7,"Y")&amp;"歳")</f>
        <v/>
      </c>
    </row>
    <row r="20" spans="1:9" ht="14.25">
      <c r="B20" s="31" t="s">
        <v>16</v>
      </c>
      <c r="C20" s="32"/>
      <c r="D20" s="13"/>
      <c r="E20" s="12"/>
      <c r="F20" s="12"/>
      <c r="G20" s="33"/>
      <c r="H20" s="34"/>
      <c r="I20" s="35"/>
    </row>
    <row r="21" spans="1:9" ht="22.5">
      <c r="B21" s="36" t="s">
        <v>9</v>
      </c>
      <c r="C21" s="37" t="s">
        <v>17</v>
      </c>
      <c r="D21" s="38" t="s">
        <v>11</v>
      </c>
      <c r="E21" s="39" t="s">
        <v>12</v>
      </c>
      <c r="F21" s="39" t="s">
        <v>18</v>
      </c>
      <c r="G21" s="40" t="s">
        <v>19</v>
      </c>
      <c r="H21" s="41" t="s">
        <v>14</v>
      </c>
      <c r="I21" s="42" t="s">
        <v>15</v>
      </c>
    </row>
    <row r="22" spans="1:9" ht="17.25" customHeight="1">
      <c r="A22" s="81">
        <v>1</v>
      </c>
      <c r="B22" s="82"/>
      <c r="C22" s="83"/>
      <c r="D22" s="43"/>
      <c r="E22" s="44"/>
      <c r="F22" s="44"/>
      <c r="G22" s="44"/>
      <c r="H22" s="92"/>
      <c r="I22" s="45" t="str">
        <f>IF(H22="","",DATEDIF(H22,H7,"Y")&amp;"歳")</f>
        <v/>
      </c>
    </row>
    <row r="23" spans="1:9" ht="17.25" customHeight="1">
      <c r="A23" s="81"/>
      <c r="B23" s="82"/>
      <c r="C23" s="84"/>
      <c r="D23" s="46"/>
      <c r="E23" s="47"/>
      <c r="F23" s="47"/>
      <c r="G23" s="47"/>
      <c r="H23" s="93"/>
      <c r="I23" s="48" t="str">
        <f>IF(H23="","",DATEDIF(H23,H7,"Y")&amp;"歳")</f>
        <v/>
      </c>
    </row>
    <row r="24" spans="1:9" ht="17.25" customHeight="1">
      <c r="A24" s="81">
        <v>2</v>
      </c>
      <c r="B24" s="82"/>
      <c r="C24" s="83"/>
      <c r="D24" s="43"/>
      <c r="E24" s="44"/>
      <c r="F24" s="44"/>
      <c r="G24" s="44"/>
      <c r="H24" s="92"/>
      <c r="I24" s="45" t="str">
        <f>IF(H24="","",DATEDIF(H24,H7,"Y")&amp;"歳")</f>
        <v/>
      </c>
    </row>
    <row r="25" spans="1:9" ht="17.25" customHeight="1">
      <c r="A25" s="81"/>
      <c r="B25" s="82"/>
      <c r="C25" s="84"/>
      <c r="D25" s="46"/>
      <c r="E25" s="72"/>
      <c r="F25" s="72"/>
      <c r="G25" s="72"/>
      <c r="H25" s="93"/>
      <c r="I25" s="48" t="str">
        <f>IF(H25="","",DATEDIF(H25,H7,"Y")&amp;"歳")</f>
        <v/>
      </c>
    </row>
    <row r="26" spans="1:9" ht="17.25" customHeight="1">
      <c r="A26" s="81">
        <v>3</v>
      </c>
      <c r="B26" s="82"/>
      <c r="C26" s="83"/>
      <c r="D26" s="43"/>
      <c r="E26" s="44"/>
      <c r="F26" s="44"/>
      <c r="G26" s="44"/>
      <c r="H26" s="92"/>
      <c r="I26" s="45" t="str">
        <f>IF(H26="","",DATEDIF(H26,H7,"Y")&amp;"歳")</f>
        <v/>
      </c>
    </row>
    <row r="27" spans="1:9" ht="17.25" customHeight="1">
      <c r="A27" s="81"/>
      <c r="B27" s="82"/>
      <c r="C27" s="84"/>
      <c r="D27" s="46"/>
      <c r="E27" s="47"/>
      <c r="F27" s="47"/>
      <c r="G27" s="47"/>
      <c r="H27" s="93"/>
      <c r="I27" s="48" t="str">
        <f>IF(H27="","",DATEDIF(H27,H7,"Y")&amp;"歳")</f>
        <v/>
      </c>
    </row>
    <row r="28" spans="1:9" ht="17.25" customHeight="1">
      <c r="A28" s="81">
        <v>4</v>
      </c>
      <c r="B28" s="82"/>
      <c r="C28" s="83"/>
      <c r="D28" s="43"/>
      <c r="E28" s="44"/>
      <c r="F28" s="44"/>
      <c r="G28" s="44"/>
      <c r="H28" s="92"/>
      <c r="I28" s="45" t="str">
        <f>IF(H28="","",DATEDIF(H28,H7,"Y")&amp;"歳")</f>
        <v/>
      </c>
    </row>
    <row r="29" spans="1:9" ht="17.25" customHeight="1">
      <c r="A29" s="81"/>
      <c r="B29" s="82"/>
      <c r="C29" s="84"/>
      <c r="D29" s="46"/>
      <c r="E29" s="47"/>
      <c r="F29" s="47"/>
      <c r="G29" s="47"/>
      <c r="H29" s="93"/>
      <c r="I29" s="48" t="str">
        <f>IF(H29="","",DATEDIF(H29,H7,"Y")&amp;"歳")</f>
        <v/>
      </c>
    </row>
    <row r="30" spans="1:9" ht="17.25" customHeight="1">
      <c r="A30" s="81">
        <v>5</v>
      </c>
      <c r="B30" s="82"/>
      <c r="C30" s="83"/>
      <c r="D30" s="43"/>
      <c r="E30" s="44"/>
      <c r="F30" s="44"/>
      <c r="G30" s="44"/>
      <c r="H30" s="92"/>
      <c r="I30" s="45" t="str">
        <f>IF(H30="","",DATEDIF(H30,H7,"Y")&amp;"歳")</f>
        <v/>
      </c>
    </row>
    <row r="31" spans="1:9" ht="17.25" customHeight="1">
      <c r="A31" s="81"/>
      <c r="B31" s="82"/>
      <c r="C31" s="84"/>
      <c r="D31" s="46"/>
      <c r="E31" s="47"/>
      <c r="F31" s="47"/>
      <c r="G31" s="47"/>
      <c r="H31" s="93"/>
      <c r="I31" s="48" t="str">
        <f>IF(H31="","",DATEDIF(H31,H7,"Y")&amp;"歳")</f>
        <v/>
      </c>
    </row>
    <row r="32" spans="1:9" ht="17.25" customHeight="1">
      <c r="A32" s="81">
        <v>6</v>
      </c>
      <c r="B32" s="82"/>
      <c r="C32" s="83"/>
      <c r="D32" s="43"/>
      <c r="E32" s="44"/>
      <c r="F32" s="44"/>
      <c r="G32" s="44"/>
      <c r="H32" s="92"/>
      <c r="I32" s="45" t="str">
        <f>IF(H32="","",DATEDIF(H32,H7,"Y")&amp;"歳")</f>
        <v/>
      </c>
    </row>
    <row r="33" spans="1:9" ht="17.25" customHeight="1">
      <c r="A33" s="81"/>
      <c r="B33" s="82"/>
      <c r="C33" s="84"/>
      <c r="D33" s="46"/>
      <c r="E33" s="47"/>
      <c r="F33" s="47"/>
      <c r="G33" s="47"/>
      <c r="H33" s="93"/>
      <c r="I33" s="48" t="str">
        <f>IF(H33="","",DATEDIF(H33,H7,"Y")&amp;"歳")</f>
        <v/>
      </c>
    </row>
    <row r="34" spans="1:9" ht="17.25" customHeight="1">
      <c r="A34" s="81">
        <v>7</v>
      </c>
      <c r="B34" s="82"/>
      <c r="C34" s="83"/>
      <c r="D34" s="43"/>
      <c r="E34" s="44"/>
      <c r="F34" s="44"/>
      <c r="G34" s="44"/>
      <c r="H34" s="92"/>
      <c r="I34" s="45" t="str">
        <f>IF(H34="","",DATEDIF(H34,H7,"Y")&amp;"歳")</f>
        <v/>
      </c>
    </row>
    <row r="35" spans="1:9" ht="17.25" customHeight="1" thickBot="1">
      <c r="A35" s="81"/>
      <c r="B35" s="85"/>
      <c r="C35" s="86"/>
      <c r="D35" s="49"/>
      <c r="E35" s="50"/>
      <c r="F35" s="50"/>
      <c r="G35" s="50"/>
      <c r="H35" s="94"/>
      <c r="I35" s="51" t="str">
        <f>IF(H35="","",DATEDIF(H35,H7,"Y")&amp;"歳")</f>
        <v/>
      </c>
    </row>
    <row r="37" spans="1:9" ht="17.25">
      <c r="B37" s="87" t="s">
        <v>20</v>
      </c>
      <c r="C37" s="87"/>
      <c r="D37" s="87"/>
      <c r="E37" s="88"/>
      <c r="F37" s="88"/>
      <c r="G37" s="52"/>
    </row>
    <row r="38" spans="1:9">
      <c r="B38" s="87" t="s">
        <v>21</v>
      </c>
      <c r="C38" s="87"/>
      <c r="D38" s="87"/>
      <c r="E38" s="53"/>
      <c r="F38" s="53"/>
      <c r="G38" s="89" t="s">
        <v>22</v>
      </c>
      <c r="H38" s="73"/>
    </row>
    <row r="39" spans="1:9" ht="18.75">
      <c r="B39" s="2" t="s">
        <v>23</v>
      </c>
      <c r="C39" s="87"/>
      <c r="D39" s="87"/>
      <c r="E39" s="52"/>
      <c r="F39" s="52"/>
      <c r="G39" s="90"/>
      <c r="H39" s="74"/>
    </row>
    <row r="40" spans="1:9">
      <c r="B40" s="54" t="s">
        <v>24</v>
      </c>
      <c r="C40" s="54"/>
      <c r="D40" s="55" t="s">
        <v>25</v>
      </c>
      <c r="E40" s="52"/>
      <c r="F40" s="55" t="s">
        <v>26</v>
      </c>
      <c r="G40" s="52"/>
    </row>
    <row r="41" spans="1:9" ht="17.25">
      <c r="B41" s="56"/>
      <c r="C41" s="56"/>
      <c r="D41" s="2" t="s">
        <v>27</v>
      </c>
      <c r="E41" s="57" t="s">
        <v>28</v>
      </c>
      <c r="F41" s="58"/>
      <c r="G41" s="5" t="str">
        <f>"）　　　"</f>
        <v>）　　　</v>
      </c>
      <c r="H41" s="59">
        <f>2500*F41</f>
        <v>0</v>
      </c>
      <c r="I41" s="5" t="s">
        <v>29</v>
      </c>
    </row>
    <row r="42" spans="1:9" ht="18" thickBot="1">
      <c r="B42" s="56"/>
      <c r="C42" s="60"/>
      <c r="D42" s="61" t="s">
        <v>30</v>
      </c>
      <c r="E42" s="62" t="s">
        <v>31</v>
      </c>
      <c r="F42" s="63"/>
      <c r="G42" s="5" t="str">
        <f>"）　　　"</f>
        <v>）　　　</v>
      </c>
      <c r="H42" s="59">
        <f>5000*F42</f>
        <v>0</v>
      </c>
      <c r="I42" s="5" t="s">
        <v>29</v>
      </c>
    </row>
    <row r="43" spans="1:9" ht="18" thickTop="1">
      <c r="B43" s="64"/>
      <c r="C43" s="65"/>
      <c r="G43" s="66" t="s">
        <v>32</v>
      </c>
      <c r="H43" s="67">
        <f>SUM(H41:H42)</f>
        <v>0</v>
      </c>
      <c r="I43" s="68" t="s">
        <v>29</v>
      </c>
    </row>
    <row r="44" spans="1:9">
      <c r="B44" s="5" t="s">
        <v>33</v>
      </c>
      <c r="C44" s="5"/>
    </row>
    <row r="45" spans="1:9" ht="17.25">
      <c r="B45" s="69" t="s">
        <v>34</v>
      </c>
      <c r="C45" s="56"/>
      <c r="E45" s="1"/>
      <c r="G45" s="70" t="s">
        <v>35</v>
      </c>
      <c r="H45" s="71"/>
      <c r="I45" s="52" t="s">
        <v>29</v>
      </c>
    </row>
  </sheetData>
  <mergeCells count="29">
    <mergeCell ref="B37:D37"/>
    <mergeCell ref="E37:F37"/>
    <mergeCell ref="B38:D38"/>
    <mergeCell ref="G38:G39"/>
    <mergeCell ref="C39:D39"/>
    <mergeCell ref="A32:A33"/>
    <mergeCell ref="B32:B33"/>
    <mergeCell ref="C32:C33"/>
    <mergeCell ref="A34:A35"/>
    <mergeCell ref="B34:B35"/>
    <mergeCell ref="C34:C35"/>
    <mergeCell ref="A28:A29"/>
    <mergeCell ref="B28:B29"/>
    <mergeCell ref="C28:C29"/>
    <mergeCell ref="A30:A31"/>
    <mergeCell ref="B30:B31"/>
    <mergeCell ref="C30:C31"/>
    <mergeCell ref="A24:A25"/>
    <mergeCell ref="B24:B25"/>
    <mergeCell ref="C24:C25"/>
    <mergeCell ref="A26:A27"/>
    <mergeCell ref="B26:B27"/>
    <mergeCell ref="C26:C27"/>
    <mergeCell ref="A1:I1"/>
    <mergeCell ref="E2:I2"/>
    <mergeCell ref="H4:I5"/>
    <mergeCell ref="A22:A23"/>
    <mergeCell ref="B22:B23"/>
    <mergeCell ref="C22:C23"/>
  </mergeCells>
  <phoneticPr fontId="2"/>
  <dataValidations disablePrompts="1" count="3">
    <dataValidation type="list" allowBlank="1" showInputMessage="1" promptTitle="種目" prompt="種目を選択して下さい" sqref="B10:B19">
      <formula1>" ,MS,WS,30MS,30WS,40MS,40WS,50MS,50WS"</formula1>
    </dataValidation>
    <dataValidation type="list" allowBlank="1" showInputMessage="1" promptTitle="種目" prompt="種目を選択して下さい" sqref="B22:B35">
      <formula1>"MD,WD,30MD,30WD,40MD,40WD,50MD,50WD"</formula1>
    </dataValidation>
    <dataValidation type="list" allowBlank="1" showInputMessage="1" promptTitle="タイトル" prompt="タイトルを選択してください" sqref="A1:I1">
      <formula1>"　,第71回兵庫県民体育大会　参加申込書,平成29年度兵庫県総合選手権大会　参加申込書"</formula1>
    </dataValidation>
  </dataValidations>
  <pageMargins left="0.45" right="0.39" top="0.74803149606299213" bottom="0.74803149606299213" header="0.31496062992125984" footer="0.31496062992125984"/>
  <pageSetup paperSize="9" scale="96"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Sheet3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横田 英士</dc:creator>
  <cp:lastModifiedBy>吉岡 和美</cp:lastModifiedBy>
  <cp:lastPrinted>2019-12-17T10:09:18Z</cp:lastPrinted>
  <dcterms:created xsi:type="dcterms:W3CDTF">2018-12-11T02:17:37Z</dcterms:created>
  <dcterms:modified xsi:type="dcterms:W3CDTF">2019-12-18T00:16:51Z</dcterms:modified>
</cp:coreProperties>
</file>