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Badminton\県協会\2025\全日本シニア\推薦\"/>
    </mc:Choice>
  </mc:AlternateContent>
  <xr:revisionPtr revIDLastSave="0" documentId="13_ncr:1_{5FA55D25-6D17-4456-9A68-E77E960D9422}" xr6:coauthVersionLast="47" xr6:coauthVersionMax="47" xr10:uidLastSave="{00000000-0000-0000-0000-000000000000}"/>
  <bookViews>
    <workbookView xWindow="2010" yWindow="670" windowWidth="15060" windowHeight="9750" xr2:uid="{344A620B-A037-4F48-BF98-CDF117BF149D}"/>
  </bookViews>
  <sheets>
    <sheet name="振込明細" sheetId="5" r:id="rId1"/>
    <sheet name="単" sheetId="1" r:id="rId2"/>
    <sheet name="複" sheetId="2" r:id="rId3"/>
    <sheet name="混合複" sheetId="3" r:id="rId4"/>
  </sheets>
  <definedNames>
    <definedName name="_xlnm._FilterDatabase" localSheetId="3" hidden="1">混合複!#REF!</definedName>
    <definedName name="_xlnm.Print_Area" localSheetId="0">振込明細!$A$1:$L$42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5" l="1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L15" i="1"/>
  <c r="I15" i="1"/>
  <c r="L25" i="3"/>
  <c r="I25" i="3"/>
  <c r="L24" i="3"/>
  <c r="I24" i="3"/>
  <c r="L23" i="3"/>
  <c r="I23" i="3"/>
  <c r="L22" i="3"/>
  <c r="I22" i="3"/>
  <c r="L21" i="3"/>
  <c r="I21" i="3"/>
  <c r="L20" i="3"/>
  <c r="I20" i="3"/>
  <c r="L19" i="3"/>
  <c r="I19" i="3"/>
  <c r="L18" i="3"/>
  <c r="I18" i="3"/>
  <c r="L17" i="3"/>
  <c r="I17" i="3"/>
  <c r="L16" i="3"/>
  <c r="I16" i="3"/>
  <c r="L15" i="3"/>
  <c r="I15" i="3"/>
  <c r="L14" i="3"/>
  <c r="I14" i="3"/>
  <c r="L13" i="3"/>
  <c r="I13" i="3"/>
  <c r="L12" i="3"/>
  <c r="I12" i="3"/>
  <c r="L11" i="3"/>
  <c r="I11" i="3"/>
  <c r="L10" i="3"/>
  <c r="I10" i="3"/>
  <c r="L9" i="3"/>
  <c r="I9" i="3"/>
  <c r="L8" i="3"/>
  <c r="I8" i="3"/>
  <c r="L7" i="3"/>
  <c r="I7" i="3"/>
  <c r="L6" i="3"/>
  <c r="I6" i="3"/>
  <c r="L25" i="2"/>
  <c r="I25" i="2"/>
  <c r="L24" i="2"/>
  <c r="I24" i="2"/>
  <c r="L23" i="2"/>
  <c r="I23" i="2"/>
  <c r="L22" i="2"/>
  <c r="I22" i="2"/>
  <c r="L21" i="2"/>
  <c r="I21" i="2"/>
  <c r="L20" i="2"/>
  <c r="I20" i="2"/>
  <c r="L19" i="2"/>
  <c r="I19" i="2"/>
  <c r="L18" i="2"/>
  <c r="I18" i="2"/>
  <c r="L17" i="2"/>
  <c r="I17" i="2"/>
  <c r="L16" i="2"/>
  <c r="I16" i="2"/>
  <c r="L15" i="2"/>
  <c r="I15" i="2"/>
  <c r="L14" i="2"/>
  <c r="I14" i="2"/>
  <c r="L13" i="2"/>
  <c r="I13" i="2"/>
  <c r="L12" i="2"/>
  <c r="I12" i="2"/>
  <c r="L11" i="2"/>
  <c r="I11" i="2"/>
  <c r="L10" i="2"/>
  <c r="I10" i="2"/>
  <c r="L9" i="2"/>
  <c r="I9" i="2"/>
  <c r="L8" i="2"/>
  <c r="I8" i="2"/>
  <c r="L7" i="2"/>
  <c r="I7" i="2"/>
  <c r="L6" i="2"/>
  <c r="I6" i="2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J29" i="5" l="1"/>
</calcChain>
</file>

<file path=xl/sharedStrings.xml><?xml version="1.0" encoding="utf-8"?>
<sst xmlns="http://schemas.openxmlformats.org/spreadsheetml/2006/main" count="262" uniqueCount="61">
  <si>
    <t>種目</t>
    <rPh sb="0" eb="2">
      <t>シュモク</t>
    </rPh>
    <phoneticPr fontId="3"/>
  </si>
  <si>
    <t>氏名</t>
    <rPh sb="0" eb="2">
      <t>シメイ</t>
    </rPh>
    <phoneticPr fontId="3"/>
  </si>
  <si>
    <t>ふりがな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</si>
  <si>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</si>
  <si>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年齢</t>
    <rPh sb="0" eb="2">
      <t>ネンレイ</t>
    </rPh>
    <phoneticPr fontId="3"/>
  </si>
  <si>
    <t>都道
府県名</t>
    <rPh sb="0" eb="2">
      <t>トドウ</t>
    </rPh>
    <rPh sb="3" eb="5">
      <t>フケン</t>
    </rPh>
    <rPh sb="5" eb="6">
      <t>メイ</t>
    </rPh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</si>
  <si>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</si>
  <si>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他県
納入</t>
    <rPh sb="0" eb="2">
      <t>タケン</t>
    </rPh>
    <rPh sb="3" eb="5">
      <t>ノウニュウ</t>
    </rPh>
    <phoneticPr fontId="3"/>
  </si>
  <si>
    <t>推薦者</t>
    <rPh sb="0" eb="3">
      <t>スイセンシャ</t>
    </rPh>
    <phoneticPr fontId="3"/>
  </si>
  <si>
    <t>会員№
10桁</t>
    <rPh sb="0" eb="2">
      <t>カイイン</t>
    </rPh>
    <rPh sb="6" eb="7">
      <t>ケタ</t>
    </rPh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</si>
  <si>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</si>
  <si>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〒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</si>
  <si>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</si>
  <si>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①</t>
    <phoneticPr fontId="3"/>
  </si>
  <si>
    <t>「種目」「他の出場種目」の欄には、３０ＭＳ（３０男単）、４０ＷＳ（４０女単）、５０ＭＳ（５０男単）のように、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25" eb="26">
      <t>タン</t>
    </rPh>
    <rPh sb="35" eb="36">
      <t>オンナ</t>
    </rPh>
    <rPh sb="36" eb="37">
      <t>タン</t>
    </rPh>
    <rPh sb="47" eb="48">
      <t>タン</t>
    </rPh>
    <phoneticPr fontId="3"/>
  </si>
  <si>
    <t>種目記号を記入してください。</t>
    <rPh sb="0" eb="2">
      <t>シュモク</t>
    </rPh>
    <rPh sb="2" eb="4">
      <t>キゴウ</t>
    </rPh>
    <rPh sb="5" eb="7">
      <t>キニュウ</t>
    </rPh>
    <phoneticPr fontId="3"/>
  </si>
  <si>
    <t>②</t>
    <phoneticPr fontId="3"/>
  </si>
  <si>
    <t>各種目毎にランク順に記入してください。</t>
    <rPh sb="0" eb="3">
      <t>カクシュモク</t>
    </rPh>
    <rPh sb="3" eb="4">
      <t>ゴト</t>
    </rPh>
    <rPh sb="8" eb="9">
      <t>ジュン</t>
    </rPh>
    <rPh sb="10" eb="12">
      <t>キニュウ</t>
    </rPh>
    <phoneticPr fontId="3"/>
  </si>
  <si>
    <t>③</t>
    <phoneticPr fontId="3"/>
  </si>
  <si>
    <t>「他県納入」の欄には、参加料の納入が他の都道府県の場合、その都道府県名を記入してください。</t>
    <rPh sb="1" eb="3">
      <t>タケン</t>
    </rPh>
    <rPh sb="3" eb="5">
      <t>ノウニュウ</t>
    </rPh>
    <rPh sb="7" eb="8">
      <t>ラン</t>
    </rPh>
    <rPh sb="11" eb="14">
      <t>サンカリョウ</t>
    </rPh>
    <rPh sb="15" eb="17">
      <t>ノウニュウ</t>
    </rPh>
    <rPh sb="18" eb="19">
      <t>タ</t>
    </rPh>
    <rPh sb="20" eb="24">
      <t>トドウフケン</t>
    </rPh>
    <rPh sb="25" eb="27">
      <t>バアイ</t>
    </rPh>
    <rPh sb="30" eb="34">
      <t>トドウフケン</t>
    </rPh>
    <rPh sb="34" eb="35">
      <t>メイ</t>
    </rPh>
    <rPh sb="36" eb="38">
      <t>キニュウ</t>
    </rPh>
    <phoneticPr fontId="3"/>
  </si>
  <si>
    <t>「種目」「他の出場種目」の欄には、３０ＭＳ（３０男単）、４０ＷＳ（４０女単）、５０XD（５０混合複）のように、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25" eb="26">
      <t>タン</t>
    </rPh>
    <rPh sb="35" eb="36">
      <t>オンナ</t>
    </rPh>
    <rPh sb="36" eb="37">
      <t>タン</t>
    </rPh>
    <rPh sb="46" eb="48">
      <t>コンゴウ</t>
    </rPh>
    <rPh sb="48" eb="49">
      <t>フク</t>
    </rPh>
    <phoneticPr fontId="3"/>
  </si>
  <si>
    <t>　</t>
  </si>
  <si>
    <t>上段が男子</t>
    <rPh sb="0" eb="1">
      <t>ウエ</t>
    </rPh>
    <rPh sb="1" eb="2">
      <t>ダン</t>
    </rPh>
    <rPh sb="3" eb="5">
      <t>ダンシ</t>
    </rPh>
    <phoneticPr fontId="3"/>
  </si>
  <si>
    <t>下段が女子になっていますか?</t>
    <rPh sb="0" eb="1">
      <t>シタ</t>
    </rPh>
    <rPh sb="1" eb="2">
      <t>ダン</t>
    </rPh>
    <rPh sb="3" eb="5">
      <t>ジョシ</t>
    </rPh>
    <phoneticPr fontId="3"/>
  </si>
  <si>
    <t xml:space="preserve">選手はランキング順に並んでいますか? </t>
    <rPh sb="0" eb="2">
      <t>センシュ</t>
    </rPh>
    <rPh sb="8" eb="9">
      <t>ジュン</t>
    </rPh>
    <rPh sb="10" eb="11">
      <t>ナラ</t>
    </rPh>
    <phoneticPr fontId="3"/>
  </si>
  <si>
    <t>「種目」「他の出場種目」の欄には、３０XＤ（３０混合複）、４０ＷＤ（４０女複）、５０ＭＤ（５０男複）のように、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6">
      <t>コンゴウ</t>
    </rPh>
    <rPh sb="36" eb="37">
      <t>オンナ</t>
    </rPh>
    <rPh sb="37" eb="38">
      <t>フク</t>
    </rPh>
    <phoneticPr fontId="3"/>
  </si>
  <si>
    <t>④</t>
    <phoneticPr fontId="3"/>
  </si>
  <si>
    <t>混合複の場合、上段には男子選手を、下段には女子選手を記入してください。</t>
    <rPh sb="0" eb="2">
      <t>コンゴウ</t>
    </rPh>
    <rPh sb="2" eb="3">
      <t>フク</t>
    </rPh>
    <rPh sb="4" eb="6">
      <t>バアイ</t>
    </rPh>
    <rPh sb="7" eb="9">
      <t>ジョウダン</t>
    </rPh>
    <rPh sb="11" eb="13">
      <t>ダンシ</t>
    </rPh>
    <rPh sb="13" eb="15">
      <t>センシュ</t>
    </rPh>
    <rPh sb="17" eb="19">
      <t>ゲダン</t>
    </rPh>
    <rPh sb="21" eb="23">
      <t>ジョシ</t>
    </rPh>
    <rPh sb="23" eb="25">
      <t>センシュ</t>
    </rPh>
    <rPh sb="26" eb="28">
      <t>キニュウ</t>
    </rPh>
    <phoneticPr fontId="3"/>
  </si>
  <si>
    <t xml:space="preserve">第42回 全日本シニアバドミントン選手権大会　参加申込書  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phoneticPr fontId="3"/>
  </si>
  <si>
    <t>名字、名前の間に全角１ブランク入れる事</t>
    <rPh sb="0" eb="2">
      <t>ミョウジ</t>
    </rPh>
    <rPh sb="3" eb="5">
      <t>ナマエ</t>
    </rPh>
    <rPh sb="6" eb="7">
      <t>アイダ</t>
    </rPh>
    <rPh sb="8" eb="10">
      <t>ゼンカク</t>
    </rPh>
    <rPh sb="15" eb="16">
      <t>イ</t>
    </rPh>
    <rPh sb="18" eb="19">
      <t>コト</t>
    </rPh>
    <phoneticPr fontId="3"/>
  </si>
  <si>
    <t>年/月/日</t>
    <rPh sb="0" eb="1">
      <t>ネン</t>
    </rPh>
    <rPh sb="2" eb="3">
      <t>ツキ</t>
    </rPh>
    <rPh sb="4" eb="5">
      <t>ヒ</t>
    </rPh>
    <phoneticPr fontId="3"/>
  </si>
  <si>
    <t>NO.</t>
    <phoneticPr fontId="3"/>
  </si>
  <si>
    <t>兵庫以外選択</t>
    <rPh sb="0" eb="2">
      <t>ヒョウゴ</t>
    </rPh>
    <rPh sb="2" eb="4">
      <t>イガイ</t>
    </rPh>
    <rPh sb="4" eb="6">
      <t>センタク</t>
    </rPh>
    <phoneticPr fontId="3"/>
  </si>
  <si>
    <t>前年16位内〇</t>
    <rPh sb="0" eb="2">
      <t>ゼンネン</t>
    </rPh>
    <rPh sb="4" eb="5">
      <t>イ</t>
    </rPh>
    <rPh sb="5" eb="6">
      <t>ナイ</t>
    </rPh>
    <phoneticPr fontId="3"/>
  </si>
  <si>
    <t>第42回 全日本シニアバドミントン選手権大会　参加申込書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phoneticPr fontId="3"/>
  </si>
  <si>
    <t>種　　目</t>
    <rPh sb="0" eb="1">
      <t>タネ</t>
    </rPh>
    <rPh sb="3" eb="4">
      <t>メ</t>
    </rPh>
    <phoneticPr fontId="3"/>
  </si>
  <si>
    <t>数</t>
    <rPh sb="0" eb="1">
      <t>カズ</t>
    </rPh>
    <phoneticPr fontId="3"/>
  </si>
  <si>
    <t>金　額　（他の都道府県納入額は除くこと）</t>
    <rPh sb="0" eb="1">
      <t>キン</t>
    </rPh>
    <rPh sb="2" eb="3">
      <t>ガク</t>
    </rPh>
    <rPh sb="7" eb="11">
      <t>トドウフケン</t>
    </rPh>
    <rPh sb="15" eb="16">
      <t>ノゾ</t>
    </rPh>
    <phoneticPr fontId="3"/>
  </si>
  <si>
    <t>単</t>
    <rPh sb="0" eb="1">
      <t>タン</t>
    </rPh>
    <phoneticPr fontId="3"/>
  </si>
  <si>
    <t>名</t>
    <rPh sb="0" eb="1">
      <t>メイ</t>
    </rPh>
    <phoneticPr fontId="3"/>
  </si>
  <si>
    <t>×</t>
    <phoneticPr fontId="3"/>
  </si>
  <si>
    <t>＝</t>
    <phoneticPr fontId="3"/>
  </si>
  <si>
    <t>円</t>
    <rPh sb="0" eb="1">
      <t>エン</t>
    </rPh>
    <phoneticPr fontId="3"/>
  </si>
  <si>
    <t>複</t>
    <rPh sb="0" eb="1">
      <t>フク</t>
    </rPh>
    <phoneticPr fontId="3"/>
  </si>
  <si>
    <t>組</t>
    <rPh sb="0" eb="1">
      <t>ク</t>
    </rPh>
    <phoneticPr fontId="3"/>
  </si>
  <si>
    <t>混合複</t>
    <rPh sb="0" eb="2">
      <t>コンゴウ</t>
    </rPh>
    <rPh sb="2" eb="3">
      <t>フク</t>
    </rPh>
    <phoneticPr fontId="3"/>
  </si>
  <si>
    <t>合　　　　　計</t>
    <rPh sb="0" eb="1">
      <t>ゴウ</t>
    </rPh>
    <rPh sb="6" eb="7">
      <t>ケイ</t>
    </rPh>
    <phoneticPr fontId="3"/>
  </si>
  <si>
    <r>
      <t>第42回 全日本シニアバドミントン選手権大会　</t>
    </r>
    <r>
      <rPr>
        <b/>
        <sz val="12"/>
        <rFont val="ＭＳ Ｐゴシック"/>
        <family val="3"/>
        <charset val="128"/>
      </rPr>
      <t xml:space="preserve">  参 加 料 納 入 表 </t>
    </r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phoneticPr fontId="3"/>
  </si>
  <si>
    <t>他府県納入分</t>
    <rPh sb="1" eb="3">
      <t>フケン</t>
    </rPh>
    <rPh sb="5" eb="6">
      <t>ブン</t>
    </rPh>
    <phoneticPr fontId="3"/>
  </si>
  <si>
    <t>所属名</t>
    <rPh sb="0" eb="2">
      <t>ショゾク</t>
    </rPh>
    <rPh sb="2" eb="3">
      <t>メイ</t>
    </rPh>
    <phoneticPr fontId="3"/>
  </si>
  <si>
    <t>申込責任者</t>
    <rPh sb="0" eb="2">
      <t>モウシコミ</t>
    </rPh>
    <rPh sb="2" eb="5">
      <t>セキニンシャ</t>
    </rPh>
    <phoneticPr fontId="3"/>
  </si>
  <si>
    <t>申込責任者メール</t>
    <rPh sb="0" eb="2">
      <t>モウシコミ</t>
    </rPh>
    <rPh sb="2" eb="5">
      <t>セキニンシャ</t>
    </rPh>
    <phoneticPr fontId="3"/>
  </si>
  <si>
    <t>参加費振込日</t>
    <rPh sb="0" eb="3">
      <t>サンカヒ</t>
    </rPh>
    <rPh sb="3" eb="5">
      <t>フリコミ</t>
    </rPh>
    <rPh sb="5" eb="6">
      <t>ヒ</t>
    </rPh>
    <phoneticPr fontId="3"/>
  </si>
  <si>
    <t>領収書</t>
    <rPh sb="0" eb="3">
      <t>リョウシュウショ</t>
    </rPh>
    <phoneticPr fontId="3"/>
  </si>
  <si>
    <t>領収書が必要な場合チェック（クリック）</t>
    <rPh sb="0" eb="3">
      <t>リョウシュウショ</t>
    </rPh>
    <rPh sb="4" eb="6">
      <t>ヒツヨウ</t>
    </rPh>
    <rPh sb="7" eb="9">
      <t>バアイ</t>
    </rPh>
    <phoneticPr fontId="3"/>
  </si>
  <si>
    <t>領収書宛先</t>
    <rPh sb="0" eb="3">
      <t>リョウシュウショ</t>
    </rPh>
    <rPh sb="3" eb="5">
      <t>アテサキ</t>
    </rPh>
    <phoneticPr fontId="3"/>
  </si>
  <si>
    <t>領収書郵送希望の場合送付先</t>
    <rPh sb="0" eb="3">
      <t>リョウシュウショ</t>
    </rPh>
    <rPh sb="3" eb="5">
      <t>ユウソウ</t>
    </rPh>
    <rPh sb="5" eb="7">
      <t>キボウ</t>
    </rPh>
    <rPh sb="8" eb="10">
      <t>バアイ</t>
    </rPh>
    <rPh sb="10" eb="13">
      <t>ソウフサキ</t>
    </rPh>
    <phoneticPr fontId="3"/>
  </si>
  <si>
    <t>領収書の送付を希望される場合、郵便代（１１０円）を参加費にプラスして振り込むこと。振込の無い場合は送付しません。</t>
    <rPh sb="0" eb="3">
      <t>リョウシュウショ</t>
    </rPh>
    <rPh sb="4" eb="6">
      <t>ソウフ</t>
    </rPh>
    <rPh sb="7" eb="9">
      <t>キボウ</t>
    </rPh>
    <rPh sb="12" eb="14">
      <t>バアイ</t>
    </rPh>
    <rPh sb="15" eb="17">
      <t>ユウビン</t>
    </rPh>
    <rPh sb="17" eb="18">
      <t>ダイ</t>
    </rPh>
    <rPh sb="22" eb="23">
      <t>エン</t>
    </rPh>
    <rPh sb="25" eb="28">
      <t>サンカヒ</t>
    </rPh>
    <rPh sb="34" eb="35">
      <t>フ</t>
    </rPh>
    <rPh sb="36" eb="37">
      <t>コ</t>
    </rPh>
    <rPh sb="41" eb="43">
      <t>フリコミ</t>
    </rPh>
    <rPh sb="44" eb="45">
      <t>ナ</t>
    </rPh>
    <rPh sb="46" eb="48">
      <t>バアイ</t>
    </rPh>
    <rPh sb="49" eb="51">
      <t>ソウフ</t>
    </rPh>
    <phoneticPr fontId="3"/>
  </si>
  <si>
    <t>参加費は申込種目別に申込数を記入すること</t>
    <rPh sb="0" eb="3">
      <t>サンカヒ</t>
    </rPh>
    <rPh sb="4" eb="6">
      <t>モウシコミ</t>
    </rPh>
    <rPh sb="6" eb="9">
      <t>シュモクベツ</t>
    </rPh>
    <rPh sb="10" eb="12">
      <t>モウシコミ</t>
    </rPh>
    <rPh sb="12" eb="13">
      <t>スウ</t>
    </rPh>
    <rPh sb="14" eb="16">
      <t>キニュウ</t>
    </rPh>
    <phoneticPr fontId="3"/>
  </si>
  <si>
    <t>領収書の金額</t>
    <rPh sb="0" eb="3">
      <t>リョウシュウショ</t>
    </rPh>
    <rPh sb="4" eb="6">
      <t>キンガク</t>
    </rPh>
    <phoneticPr fontId="3"/>
  </si>
  <si>
    <t>振込額と異なる場合記入のこと</t>
    <rPh sb="0" eb="2">
      <t>フリコミ</t>
    </rPh>
    <rPh sb="2" eb="3">
      <t>ガク</t>
    </rPh>
    <rPh sb="4" eb="5">
      <t>コト</t>
    </rPh>
    <rPh sb="7" eb="9">
      <t>バアイ</t>
    </rPh>
    <rPh sb="9" eb="11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</si>
</sst>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41" formatCode="_ * #,##0_ ;_ * \-#,##0_ ;_ * &quot;-&quot;_ ;_ @_ "/>
    <numFmt numFmtId="176" formatCode="#,##0_ ;[Red]\-#,##0\ "/>
    <numFmt numFmtId="177" formatCode="#,##0.0_ ;[Red]\-#,##0.0\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9"/>
      <color rgb="FFFF0000"/>
      <name val="ＭＳ Ｐ明朝"/>
      <family val="1"/>
      <charset val="128"/>
    </font>
    <font>
      <b/>
      <sz val="9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6">
    <xf numFmtId="0" fontId="0" fillId="0" borderId="0" xfId="0">
      <alignment vertical="center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14" xfId="0" applyFont="1" applyBorder="1" applyAlignment="1" applyProtection="1">
      <alignment horizontal="right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0" fontId="6" fillId="0" borderId="15" xfId="0" applyFont="1" applyBorder="1" applyAlignment="1" applyProtection="1">
      <alignment horizontal="left" vertical="center" shrinkToFit="1"/>
      <protection locked="0"/>
    </xf>
    <xf numFmtId="0" fontId="6" fillId="0" borderId="16" xfId="0" applyFont="1" applyBorder="1" applyAlignment="1">
      <alignment horizontal="left" vertical="center" shrinkToFit="1"/>
    </xf>
    <xf numFmtId="0" fontId="4" fillId="0" borderId="17" xfId="0" applyFont="1" applyBorder="1" applyAlignment="1" applyProtection="1">
      <alignment horizontal="center" vertical="center" shrinkToFit="1"/>
      <protection locked="0"/>
    </xf>
    <xf numFmtId="49" fontId="6" fillId="0" borderId="18" xfId="0" applyNumberFormat="1" applyFont="1" applyBorder="1" applyAlignment="1" applyProtection="1">
      <alignment horizontal="center" vertical="center" shrinkToFit="1"/>
      <protection locked="0"/>
    </xf>
    <xf numFmtId="49" fontId="6" fillId="0" borderId="19" xfId="0" applyNumberFormat="1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left" vertical="center" shrinkToFit="1"/>
      <protection locked="0"/>
    </xf>
    <xf numFmtId="0" fontId="6" fillId="0" borderId="21" xfId="0" applyFont="1" applyBorder="1" applyAlignment="1" applyProtection="1">
      <alignment horizontal="right" vertical="center"/>
      <protection locked="0"/>
    </xf>
    <xf numFmtId="0" fontId="6" fillId="0" borderId="18" xfId="0" applyFont="1" applyBorder="1" applyProtection="1">
      <alignment vertical="center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22" xfId="0" applyFont="1" applyBorder="1" applyAlignment="1">
      <alignment horizontal="left" vertical="center" shrinkToFit="1"/>
    </xf>
    <xf numFmtId="0" fontId="4" fillId="0" borderId="18" xfId="0" applyFont="1" applyBorder="1" applyAlignment="1" applyProtection="1">
      <alignment horizontal="center" vertical="center" shrinkToFit="1"/>
      <protection locked="0"/>
    </xf>
    <xf numFmtId="49" fontId="6" fillId="0" borderId="24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6" fillId="0" borderId="21" xfId="0" applyFont="1" applyBorder="1" applyAlignment="1" applyProtection="1">
      <alignment horizontal="right" vertical="center" shrinkToFit="1"/>
      <protection locked="0"/>
    </xf>
    <xf numFmtId="0" fontId="6" fillId="0" borderId="18" xfId="0" applyFont="1" applyBorder="1" applyAlignment="1" applyProtection="1">
      <alignment vertical="center" shrinkToFit="1"/>
      <protection locked="0"/>
    </xf>
    <xf numFmtId="0" fontId="6" fillId="0" borderId="25" xfId="0" applyFont="1" applyBorder="1" applyAlignment="1" applyProtection="1">
      <alignment horizontal="left" vertical="center" shrinkToFit="1"/>
      <protection locked="0"/>
    </xf>
    <xf numFmtId="0" fontId="6" fillId="0" borderId="30" xfId="0" applyFont="1" applyBorder="1" applyAlignment="1" applyProtection="1">
      <alignment horizontal="lef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  <protection locked="0"/>
    </xf>
    <xf numFmtId="49" fontId="6" fillId="0" borderId="31" xfId="0" applyNumberFormat="1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Protection="1">
      <alignment vertical="center"/>
      <protection locked="0"/>
    </xf>
    <xf numFmtId="0" fontId="6" fillId="0" borderId="16" xfId="0" applyFont="1" applyBorder="1" applyAlignment="1">
      <alignment horizontal="center" vertical="center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49" fontId="6" fillId="0" borderId="33" xfId="0" applyNumberFormat="1" applyFont="1" applyBorder="1" applyAlignment="1" applyProtection="1">
      <alignment horizontal="center" vertical="center" shrinkToFit="1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Protection="1">
      <alignment vertical="center"/>
      <protection locked="0"/>
    </xf>
    <xf numFmtId="0" fontId="6" fillId="0" borderId="28" xfId="0" applyFont="1" applyBorder="1" applyAlignment="1">
      <alignment horizontal="center" vertical="center"/>
    </xf>
    <xf numFmtId="49" fontId="6" fillId="0" borderId="30" xfId="0" applyNumberFormat="1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0" fontId="6" fillId="0" borderId="16" xfId="0" applyFont="1" applyBorder="1">
      <alignment vertical="center"/>
    </xf>
    <xf numFmtId="0" fontId="6" fillId="0" borderId="0" xfId="0" applyFont="1" applyProtection="1">
      <alignment vertical="center"/>
      <protection locked="0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Protection="1">
      <alignment vertical="center"/>
      <protection locked="0"/>
    </xf>
    <xf numFmtId="0" fontId="6" fillId="0" borderId="29" xfId="0" applyFont="1" applyBorder="1" applyAlignment="1" applyProtection="1">
      <alignment horizontal="right" vertical="center" shrinkToFit="1"/>
      <protection locked="0"/>
    </xf>
    <xf numFmtId="0" fontId="6" fillId="0" borderId="30" xfId="0" applyFont="1" applyBorder="1" applyAlignment="1" applyProtection="1">
      <alignment vertical="center" shrinkToFit="1"/>
      <protection locked="0"/>
    </xf>
    <xf numFmtId="0" fontId="6" fillId="0" borderId="28" xfId="0" applyFont="1" applyBorder="1" applyAlignment="1">
      <alignment horizontal="left" vertical="center" shrinkToFit="1"/>
    </xf>
    <xf numFmtId="0" fontId="9" fillId="0" borderId="11" xfId="0" applyFont="1" applyBorder="1" applyAlignment="1" applyProtection="1">
      <alignment horizontal="center" vertical="center" wrapText="1" shrinkToFit="1"/>
      <protection locked="0"/>
    </xf>
    <xf numFmtId="0" fontId="4" fillId="3" borderId="11" xfId="0" applyFont="1" applyFill="1" applyBorder="1" applyAlignment="1" applyProtection="1">
      <alignment horizontal="center" vertical="center" shrinkToFit="1"/>
      <protection locked="0"/>
    </xf>
    <xf numFmtId="0" fontId="6" fillId="3" borderId="15" xfId="0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 shrinkToFit="1"/>
    </xf>
    <xf numFmtId="0" fontId="6" fillId="3" borderId="27" xfId="0" applyFont="1" applyFill="1" applyBorder="1" applyAlignment="1">
      <alignment horizontal="center" vertical="center" shrinkToFit="1"/>
    </xf>
    <xf numFmtId="0" fontId="8" fillId="0" borderId="0" xfId="0" applyFont="1" applyAlignment="1" applyProtection="1">
      <alignment vertical="center" wrapText="1"/>
      <protection locked="0"/>
    </xf>
    <xf numFmtId="0" fontId="4" fillId="0" borderId="35" xfId="0" applyFont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 applyProtection="1">
      <alignment vertical="center" wrapText="1" shrinkToFit="1"/>
      <protection locked="0"/>
    </xf>
    <xf numFmtId="0" fontId="6" fillId="0" borderId="35" xfId="0" applyFont="1" applyBorder="1" applyAlignment="1">
      <alignment vertical="center" shrinkToFit="1"/>
    </xf>
    <xf numFmtId="0" fontId="6" fillId="3" borderId="33" xfId="0" applyFont="1" applyFill="1" applyBorder="1" applyAlignment="1">
      <alignment horizontal="center" vertical="center" shrinkToFit="1"/>
    </xf>
    <xf numFmtId="0" fontId="6" fillId="3" borderId="30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4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 vertical="center"/>
    </xf>
    <xf numFmtId="41" fontId="12" fillId="0" borderId="0" xfId="0" applyNumberFormat="1" applyFont="1">
      <alignment vertical="center"/>
    </xf>
    <xf numFmtId="0" fontId="12" fillId="0" borderId="0" xfId="0" applyFont="1" applyAlignment="1">
      <alignment horizontal="center" vertical="center"/>
    </xf>
    <xf numFmtId="0" fontId="5" fillId="0" borderId="43" xfId="0" applyFont="1" applyBorder="1">
      <alignment vertical="center"/>
    </xf>
    <xf numFmtId="0" fontId="5" fillId="0" borderId="44" xfId="0" applyFont="1" applyBorder="1" applyAlignment="1">
      <alignment horizontal="center" vertical="center"/>
    </xf>
    <xf numFmtId="176" fontId="5" fillId="0" borderId="45" xfId="1" applyNumberFormat="1" applyFont="1" applyBorder="1" applyAlignment="1">
      <alignment horizontal="center" vertical="center"/>
    </xf>
    <xf numFmtId="3" fontId="5" fillId="0" borderId="45" xfId="2" applyNumberFormat="1" applyFont="1" applyBorder="1" applyAlignment="1">
      <alignment horizontal="center" vertical="center"/>
    </xf>
    <xf numFmtId="41" fontId="5" fillId="0" borderId="46" xfId="0" applyNumberFormat="1" applyFont="1" applyBorder="1">
      <alignment vertical="center"/>
    </xf>
    <xf numFmtId="177" fontId="5" fillId="0" borderId="46" xfId="1" applyNumberFormat="1" applyFont="1" applyBorder="1" applyAlignment="1">
      <alignment horizontal="center" vertical="center"/>
    </xf>
    <xf numFmtId="38" fontId="5" fillId="0" borderId="46" xfId="1" applyFont="1" applyBorder="1" applyAlignment="1">
      <alignment horizontal="center" vertical="center"/>
    </xf>
    <xf numFmtId="0" fontId="5" fillId="0" borderId="47" xfId="0" applyFont="1" applyBorder="1" applyAlignment="1">
      <alignment vertical="center" shrinkToFit="1"/>
    </xf>
    <xf numFmtId="0" fontId="5" fillId="0" borderId="48" xfId="0" applyFont="1" applyBorder="1">
      <alignment vertical="center"/>
    </xf>
    <xf numFmtId="0" fontId="5" fillId="0" borderId="49" xfId="0" applyFont="1" applyBorder="1" applyAlignment="1">
      <alignment horizontal="center" vertical="center"/>
    </xf>
    <xf numFmtId="176" fontId="5" fillId="0" borderId="20" xfId="1" applyNumberFormat="1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3" fontId="5" fillId="0" borderId="51" xfId="2" applyNumberFormat="1" applyFont="1" applyBorder="1" applyAlignment="1">
      <alignment horizontal="center" vertical="center"/>
    </xf>
    <xf numFmtId="41" fontId="5" fillId="0" borderId="52" xfId="0" applyNumberFormat="1" applyFont="1" applyBorder="1">
      <alignment vertical="center"/>
    </xf>
    <xf numFmtId="177" fontId="5" fillId="0" borderId="52" xfId="1" applyNumberFormat="1" applyFont="1" applyBorder="1" applyAlignment="1">
      <alignment horizontal="center" vertical="center"/>
    </xf>
    <xf numFmtId="38" fontId="5" fillId="0" borderId="52" xfId="1" applyFont="1" applyBorder="1" applyAlignment="1">
      <alignment horizontal="center" vertical="center"/>
    </xf>
    <xf numFmtId="0" fontId="5" fillId="0" borderId="53" xfId="0" applyFont="1" applyBorder="1" applyAlignment="1">
      <alignment vertical="center" shrinkToFit="1"/>
    </xf>
    <xf numFmtId="0" fontId="5" fillId="0" borderId="54" xfId="0" applyFont="1" applyBorder="1">
      <alignment vertical="center"/>
    </xf>
    <xf numFmtId="0" fontId="5" fillId="0" borderId="55" xfId="0" applyFont="1" applyBorder="1" applyAlignment="1">
      <alignment horizontal="center" vertical="center"/>
    </xf>
    <xf numFmtId="176" fontId="5" fillId="0" borderId="56" xfId="1" applyNumberFormat="1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3" fontId="5" fillId="0" borderId="58" xfId="2" applyNumberFormat="1" applyFont="1" applyBorder="1" applyAlignment="1">
      <alignment horizontal="center" vertical="center"/>
    </xf>
    <xf numFmtId="41" fontId="5" fillId="0" borderId="59" xfId="0" applyNumberFormat="1" applyFont="1" applyBorder="1">
      <alignment vertical="center"/>
    </xf>
    <xf numFmtId="177" fontId="5" fillId="0" borderId="59" xfId="1" applyNumberFormat="1" applyFont="1" applyBorder="1" applyAlignment="1">
      <alignment horizontal="center" vertical="center"/>
    </xf>
    <xf numFmtId="38" fontId="5" fillId="0" borderId="59" xfId="1" applyFont="1" applyBorder="1" applyAlignment="1">
      <alignment horizontal="center" vertical="center"/>
    </xf>
    <xf numFmtId="0" fontId="5" fillId="0" borderId="60" xfId="0" applyFont="1" applyBorder="1" applyAlignment="1">
      <alignment vertical="center" shrinkToFit="1"/>
    </xf>
    <xf numFmtId="3" fontId="5" fillId="0" borderId="45" xfId="0" applyNumberFormat="1" applyFont="1" applyBorder="1" applyAlignment="1">
      <alignment horizontal="center" vertical="center"/>
    </xf>
    <xf numFmtId="3" fontId="5" fillId="0" borderId="20" xfId="0" applyNumberFormat="1" applyFont="1" applyBorder="1" applyAlignment="1">
      <alignment horizontal="center" vertical="center"/>
    </xf>
    <xf numFmtId="177" fontId="5" fillId="0" borderId="61" xfId="1" applyNumberFormat="1" applyFont="1" applyBorder="1" applyAlignment="1">
      <alignment horizontal="center" vertical="center"/>
    </xf>
    <xf numFmtId="41" fontId="5" fillId="0" borderId="61" xfId="0" applyNumberFormat="1" applyFont="1" applyBorder="1">
      <alignment vertical="center"/>
    </xf>
    <xf numFmtId="38" fontId="5" fillId="0" borderId="61" xfId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center" vertical="center"/>
    </xf>
    <xf numFmtId="41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14" fillId="0" borderId="58" xfId="0" applyNumberFormat="1" applyFont="1" applyBorder="1" applyAlignment="1">
      <alignment horizontal="center" vertical="center"/>
    </xf>
    <xf numFmtId="41" fontId="14" fillId="0" borderId="59" xfId="0" applyNumberFormat="1" applyFont="1" applyBorder="1">
      <alignment vertical="center"/>
    </xf>
    <xf numFmtId="38" fontId="14" fillId="0" borderId="59" xfId="1" applyFont="1" applyBorder="1" applyAlignment="1">
      <alignment horizontal="center" vertical="center"/>
    </xf>
    <xf numFmtId="38" fontId="14" fillId="0" borderId="59" xfId="1" applyFont="1" applyBorder="1" applyAlignment="1">
      <alignment horizontal="right" vertical="center"/>
    </xf>
    <xf numFmtId="0" fontId="14" fillId="0" borderId="57" xfId="0" applyFont="1" applyBorder="1" applyAlignment="1">
      <alignment horizontal="center" vertical="center"/>
    </xf>
    <xf numFmtId="0" fontId="14" fillId="0" borderId="63" xfId="0" applyFont="1" applyBorder="1">
      <alignment vertical="center"/>
    </xf>
    <xf numFmtId="0" fontId="15" fillId="0" borderId="0" xfId="0" applyFont="1" applyAlignment="1">
      <alignment horizontal="distributed" vertical="center"/>
    </xf>
    <xf numFmtId="0" fontId="12" fillId="0" borderId="0" xfId="0" applyFont="1" applyAlignment="1">
      <alignment horizontal="center" vertical="center" shrinkToFit="1"/>
    </xf>
    <xf numFmtId="3" fontId="12" fillId="0" borderId="2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12" fillId="0" borderId="59" xfId="0" applyFont="1" applyBorder="1" applyAlignment="1">
      <alignment horizontal="left" vertical="center"/>
    </xf>
    <xf numFmtId="3" fontId="15" fillId="0" borderId="35" xfId="0" applyNumberFormat="1" applyFont="1" applyBorder="1" applyAlignment="1">
      <alignment horizontal="left" vertical="center"/>
    </xf>
    <xf numFmtId="0" fontId="15" fillId="0" borderId="0" xfId="0" applyFont="1" applyAlignment="1">
      <alignment horizontal="distributed" vertical="center"/>
    </xf>
    <xf numFmtId="3" fontId="15" fillId="0" borderId="6" xfId="0" applyNumberFormat="1" applyFont="1" applyBorder="1" applyAlignment="1">
      <alignment horizontal="left" vertical="center"/>
    </xf>
    <xf numFmtId="3" fontId="15" fillId="0" borderId="7" xfId="0" applyNumberFormat="1" applyFont="1" applyBorder="1" applyAlignment="1">
      <alignment horizontal="left" vertical="center"/>
    </xf>
    <xf numFmtId="3" fontId="15" fillId="0" borderId="8" xfId="0" applyNumberFormat="1" applyFont="1" applyBorder="1" applyAlignment="1">
      <alignment horizontal="left" vertical="center"/>
    </xf>
    <xf numFmtId="3" fontId="16" fillId="0" borderId="6" xfId="0" applyNumberFormat="1" applyFont="1" applyBorder="1" applyAlignment="1">
      <alignment horizontal="left" vertical="center"/>
    </xf>
    <xf numFmtId="3" fontId="16" fillId="0" borderId="7" xfId="0" applyNumberFormat="1" applyFont="1" applyBorder="1" applyAlignment="1">
      <alignment horizontal="left" vertical="center"/>
    </xf>
    <xf numFmtId="3" fontId="16" fillId="0" borderId="8" xfId="0" applyNumberFormat="1" applyFont="1" applyBorder="1" applyAlignment="1">
      <alignment horizontal="left" vertical="center"/>
    </xf>
    <xf numFmtId="0" fontId="14" fillId="0" borderId="62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3" fontId="5" fillId="0" borderId="41" xfId="0" applyNumberFormat="1" applyFont="1" applyBorder="1" applyAlignment="1">
      <alignment horizontal="center" vertical="center"/>
    </xf>
    <xf numFmtId="0" fontId="8" fillId="2" borderId="0" xfId="0" applyFont="1" applyFill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vertical="center" shrinkToFit="1"/>
      <protection locked="0"/>
    </xf>
    <xf numFmtId="14" fontId="6" fillId="0" borderId="30" xfId="0" applyNumberFormat="1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vertical="center" shrinkToFit="1"/>
      <protection locked="0"/>
    </xf>
    <xf numFmtId="14" fontId="6" fillId="0" borderId="18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14" fontId="6" fillId="0" borderId="15" xfId="0" applyNumberFormat="1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Protection="1">
      <alignment vertical="center"/>
      <protection locked="0"/>
    </xf>
    <xf numFmtId="0" fontId="6" fillId="0" borderId="21" xfId="0" applyFont="1" applyBorder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14" fontId="6" fillId="0" borderId="33" xfId="0" applyNumberFormat="1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14" fontId="6" fillId="0" borderId="30" xfId="0" applyNumberFormat="1" applyFont="1" applyBorder="1" applyAlignment="1" applyProtection="1">
      <alignment horizontal="center" vertical="center"/>
      <protection locked="0"/>
    </xf>
    <xf numFmtId="14" fontId="6" fillId="0" borderId="15" xfId="0" applyNumberFormat="1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14" fontId="6" fillId="0" borderId="16" xfId="0" applyNumberFormat="1" applyFont="1" applyBorder="1" applyAlignment="1" applyProtection="1">
      <alignment horizontal="center" vertical="center"/>
      <protection locked="0"/>
    </xf>
    <xf numFmtId="14" fontId="6" fillId="0" borderId="34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14" fontId="6" fillId="0" borderId="28" xfId="0" applyNumberFormat="1" applyFont="1" applyBorder="1" applyAlignment="1" applyProtection="1">
      <alignment horizontal="center" vertical="center"/>
      <protection locked="0"/>
    </xf>
    <xf numFmtId="14" fontId="6" fillId="0" borderId="29" xfId="0" applyNumberFormat="1" applyFont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6" fillId="5" borderId="30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3" fontId="12" fillId="0" borderId="7" xfId="0" applyNumberFormat="1" applyFont="1" applyBorder="1" applyAlignment="1">
      <alignment horizontal="left" vertical="center"/>
    </xf>
    <xf numFmtId="3" fontId="12" fillId="0" borderId="7" xfId="0" applyNumberFormat="1" applyFont="1" applyBorder="1" applyAlignment="1">
      <alignment horizontal="center" vertical="center"/>
    </xf>
    <xf numFmtId="5" fontId="15" fillId="0" borderId="7" xfId="0" applyNumberFormat="1" applyFont="1" applyBorder="1" applyAlignment="1">
      <alignment horizontal="center" vertical="center"/>
    </xf>
  </cellXfs>
  <cellStyles count="3">
    <cellStyle name="桁区切り 2" xfId="1" xr:uid="{3D26C07B-CF17-4DFA-A316-BC3AFA3C73AD}"/>
    <cellStyle name="通貨 2" xfId="2" xr:uid="{AFFCE3AF-BFF1-48F0-A7A5-DD7D5C85131A}"/>
    <cellStyle name="標準" xfId="0" builtinId="0"/>
  </cellStyles>
  <dxfs count="6"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196850</xdr:colOff>
          <xdr:row>35</xdr:row>
          <xdr:rowOff>215900</xdr:rowOff>
        </xdr:from>
        <xdr:to>
          <xdr:col>4</xdr:col>
          <xdr:colOff>558800</xdr:colOff>
          <xdr:row>37</xdr:row>
          <xdr:rowOff>38100</xdr:rowOff>
        </xdr:to>
        <xdr:sp macro="" textlink="">
          <xdr:nvSpPr>
            <xdr:cNvPr id="5124" name="Check Box 4" descr="領収書必要な場合チェック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AE42C-6FEA-4B4B-BB00-D41C17847369}">
  <sheetPr codeName="Sheet1">
    <pageSetUpPr fitToPage="1"/>
  </sheetPr>
  <dimension ref="A1:L41"/>
  <sheetViews>
    <sheetView tabSelected="1" zoomScaleNormal="100" workbookViewId="0">
      <pane ySplit="4" topLeftCell="A5" activePane="bottomLeft" state="frozen"/>
      <selection pane="bottomLeft" activeCell="A3" sqref="A3:L3"/>
    </sheetView>
  </sheetViews>
  <sheetFormatPr defaultColWidth="9" defaultRowHeight="13" x14ac:dyDescent="0.2"/>
  <cols>
    <col min="1" max="1" width="12.90625" style="72" customWidth="1"/>
    <col min="2" max="2" width="6.1796875" style="74" customWidth="1"/>
    <col min="3" max="3" width="9" style="72"/>
    <col min="4" max="4" width="4" style="72" customWidth="1"/>
    <col min="5" max="5" width="9" style="75"/>
    <col min="6" max="6" width="3.453125" style="76" customWidth="1"/>
    <col min="7" max="7" width="6.1796875" style="76" customWidth="1"/>
    <col min="8" max="9" width="3.90625" style="76" customWidth="1"/>
    <col min="10" max="10" width="11" style="72" customWidth="1"/>
    <col min="11" max="11" width="3.453125" style="77" customWidth="1"/>
    <col min="12" max="12" width="30.453125" style="72" customWidth="1"/>
    <col min="13" max="16384" width="9" style="72"/>
  </cols>
  <sheetData>
    <row r="1" spans="1:12" ht="14" x14ac:dyDescent="0.2">
      <c r="A1" s="135" t="s">
        <v>47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6.75" customHeight="1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9" customHeight="1" thickBot="1" x14ac:dyDescent="0.25">
      <c r="A3" s="124" t="s">
        <v>58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s="77" customFormat="1" ht="14.15" customHeight="1" thickBot="1" x14ac:dyDescent="0.25">
      <c r="A4" s="136" t="s">
        <v>35</v>
      </c>
      <c r="B4" s="137"/>
      <c r="C4" s="138" t="s">
        <v>36</v>
      </c>
      <c r="D4" s="137"/>
      <c r="E4" s="139" t="s">
        <v>37</v>
      </c>
      <c r="F4" s="140"/>
      <c r="G4" s="140"/>
      <c r="H4" s="140"/>
      <c r="I4" s="140"/>
      <c r="J4" s="140"/>
      <c r="K4" s="141"/>
      <c r="L4" s="71" t="s">
        <v>48</v>
      </c>
    </row>
    <row r="5" spans="1:12" ht="14.15" customHeight="1" x14ac:dyDescent="0.2">
      <c r="A5" s="78"/>
      <c r="B5" s="79" t="s">
        <v>38</v>
      </c>
      <c r="C5" s="80"/>
      <c r="D5" s="79" t="s">
        <v>39</v>
      </c>
      <c r="E5" s="81">
        <v>5000</v>
      </c>
      <c r="F5" s="82" t="s">
        <v>40</v>
      </c>
      <c r="G5" s="83"/>
      <c r="H5" s="82" t="s">
        <v>39</v>
      </c>
      <c r="I5" s="82" t="s">
        <v>41</v>
      </c>
      <c r="J5" s="84" t="str">
        <f>IF(G5&lt;&gt;"",E5*G5,"")</f>
        <v/>
      </c>
      <c r="K5" s="79" t="s">
        <v>42</v>
      </c>
      <c r="L5" s="85"/>
    </row>
    <row r="6" spans="1:12" ht="14.15" customHeight="1" x14ac:dyDescent="0.2">
      <c r="A6" s="86"/>
      <c r="B6" s="87" t="s">
        <v>38</v>
      </c>
      <c r="C6" s="88"/>
      <c r="D6" s="89" t="s">
        <v>39</v>
      </c>
      <c r="E6" s="90">
        <v>5000</v>
      </c>
      <c r="F6" s="91" t="s">
        <v>40</v>
      </c>
      <c r="G6" s="92"/>
      <c r="H6" s="91" t="s">
        <v>39</v>
      </c>
      <c r="I6" s="91" t="s">
        <v>41</v>
      </c>
      <c r="J6" s="93" t="str">
        <f t="shared" ref="J6:J27" si="0">IF(G6&lt;&gt;"",E6*G6,"")</f>
        <v/>
      </c>
      <c r="K6" s="89" t="s">
        <v>42</v>
      </c>
      <c r="L6" s="94"/>
    </row>
    <row r="7" spans="1:12" ht="14.15" customHeight="1" x14ac:dyDescent="0.2">
      <c r="A7" s="86"/>
      <c r="B7" s="87" t="s">
        <v>38</v>
      </c>
      <c r="C7" s="88"/>
      <c r="D7" s="89" t="s">
        <v>39</v>
      </c>
      <c r="E7" s="90">
        <v>5000</v>
      </c>
      <c r="F7" s="91" t="s">
        <v>40</v>
      </c>
      <c r="G7" s="92"/>
      <c r="H7" s="91" t="s">
        <v>39</v>
      </c>
      <c r="I7" s="91" t="s">
        <v>41</v>
      </c>
      <c r="J7" s="93" t="str">
        <f t="shared" si="0"/>
        <v/>
      </c>
      <c r="K7" s="89" t="s">
        <v>42</v>
      </c>
      <c r="L7" s="94"/>
    </row>
    <row r="8" spans="1:12" ht="14.15" customHeight="1" x14ac:dyDescent="0.2">
      <c r="A8" s="86"/>
      <c r="B8" s="87" t="s">
        <v>38</v>
      </c>
      <c r="C8" s="88"/>
      <c r="D8" s="89" t="s">
        <v>39</v>
      </c>
      <c r="E8" s="90">
        <v>5000</v>
      </c>
      <c r="F8" s="91" t="s">
        <v>40</v>
      </c>
      <c r="G8" s="92"/>
      <c r="H8" s="91" t="s">
        <v>39</v>
      </c>
      <c r="I8" s="91" t="s">
        <v>41</v>
      </c>
      <c r="J8" s="93" t="str">
        <f t="shared" si="0"/>
        <v/>
      </c>
      <c r="K8" s="89" t="s">
        <v>42</v>
      </c>
      <c r="L8" s="94"/>
    </row>
    <row r="9" spans="1:12" ht="14.15" customHeight="1" x14ac:dyDescent="0.2">
      <c r="A9" s="86"/>
      <c r="B9" s="87" t="s">
        <v>38</v>
      </c>
      <c r="C9" s="88"/>
      <c r="D9" s="89" t="s">
        <v>39</v>
      </c>
      <c r="E9" s="90">
        <v>5000</v>
      </c>
      <c r="F9" s="91" t="s">
        <v>40</v>
      </c>
      <c r="G9" s="92"/>
      <c r="H9" s="91" t="s">
        <v>39</v>
      </c>
      <c r="I9" s="91" t="s">
        <v>41</v>
      </c>
      <c r="J9" s="93" t="str">
        <f t="shared" si="0"/>
        <v/>
      </c>
      <c r="K9" s="89" t="s">
        <v>42</v>
      </c>
      <c r="L9" s="94"/>
    </row>
    <row r="10" spans="1:12" ht="14.15" customHeight="1" x14ac:dyDescent="0.2">
      <c r="A10" s="86"/>
      <c r="B10" s="87" t="s">
        <v>38</v>
      </c>
      <c r="C10" s="88"/>
      <c r="D10" s="89" t="s">
        <v>39</v>
      </c>
      <c r="E10" s="90">
        <v>5000</v>
      </c>
      <c r="F10" s="91" t="s">
        <v>40</v>
      </c>
      <c r="G10" s="92"/>
      <c r="H10" s="91" t="s">
        <v>39</v>
      </c>
      <c r="I10" s="91" t="s">
        <v>41</v>
      </c>
      <c r="J10" s="93" t="str">
        <f t="shared" si="0"/>
        <v/>
      </c>
      <c r="K10" s="89" t="s">
        <v>42</v>
      </c>
      <c r="L10" s="94"/>
    </row>
    <row r="11" spans="1:12" ht="14.15" customHeight="1" thickBot="1" x14ac:dyDescent="0.25">
      <c r="A11" s="86"/>
      <c r="B11" s="87" t="s">
        <v>38</v>
      </c>
      <c r="C11" s="88"/>
      <c r="D11" s="89" t="s">
        <v>39</v>
      </c>
      <c r="E11" s="90">
        <v>5000</v>
      </c>
      <c r="F11" s="91" t="s">
        <v>40</v>
      </c>
      <c r="G11" s="92"/>
      <c r="H11" s="91" t="s">
        <v>39</v>
      </c>
      <c r="I11" s="91" t="s">
        <v>41</v>
      </c>
      <c r="J11" s="93" t="str">
        <f t="shared" si="0"/>
        <v/>
      </c>
      <c r="K11" s="89" t="s">
        <v>42</v>
      </c>
      <c r="L11" s="94"/>
    </row>
    <row r="12" spans="1:12" ht="14.15" customHeight="1" x14ac:dyDescent="0.2">
      <c r="A12" s="78"/>
      <c r="B12" s="79" t="s">
        <v>43</v>
      </c>
      <c r="C12" s="80"/>
      <c r="D12" s="79" t="s">
        <v>44</v>
      </c>
      <c r="E12" s="104">
        <v>10000</v>
      </c>
      <c r="F12" s="82" t="s">
        <v>40</v>
      </c>
      <c r="G12" s="83"/>
      <c r="H12" s="82" t="s">
        <v>44</v>
      </c>
      <c r="I12" s="82" t="s">
        <v>41</v>
      </c>
      <c r="J12" s="84" t="str">
        <f t="shared" si="0"/>
        <v/>
      </c>
      <c r="K12" s="79" t="s">
        <v>42</v>
      </c>
      <c r="L12" s="85"/>
    </row>
    <row r="13" spans="1:12" ht="14.15" customHeight="1" x14ac:dyDescent="0.2">
      <c r="A13" s="86"/>
      <c r="B13" s="87" t="s">
        <v>43</v>
      </c>
      <c r="C13" s="88"/>
      <c r="D13" s="87" t="s">
        <v>44</v>
      </c>
      <c r="E13" s="105">
        <v>10000</v>
      </c>
      <c r="F13" s="91" t="s">
        <v>40</v>
      </c>
      <c r="G13" s="106"/>
      <c r="H13" s="107" t="s">
        <v>44</v>
      </c>
      <c r="I13" s="91" t="s">
        <v>41</v>
      </c>
      <c r="J13" s="108" t="str">
        <f t="shared" si="0"/>
        <v/>
      </c>
      <c r="K13" s="89" t="s">
        <v>42</v>
      </c>
      <c r="L13" s="94"/>
    </row>
    <row r="14" spans="1:12" ht="14.15" customHeight="1" x14ac:dyDescent="0.2">
      <c r="A14" s="86"/>
      <c r="B14" s="87" t="s">
        <v>43</v>
      </c>
      <c r="C14" s="88"/>
      <c r="D14" s="87" t="s">
        <v>44</v>
      </c>
      <c r="E14" s="105">
        <v>10000</v>
      </c>
      <c r="F14" s="91" t="s">
        <v>40</v>
      </c>
      <c r="G14" s="106"/>
      <c r="H14" s="107" t="s">
        <v>44</v>
      </c>
      <c r="I14" s="91" t="s">
        <v>41</v>
      </c>
      <c r="J14" s="108" t="str">
        <f t="shared" si="0"/>
        <v/>
      </c>
      <c r="K14" s="89" t="s">
        <v>42</v>
      </c>
      <c r="L14" s="94"/>
    </row>
    <row r="15" spans="1:12" ht="14.15" customHeight="1" x14ac:dyDescent="0.2">
      <c r="A15" s="86"/>
      <c r="B15" s="87" t="s">
        <v>43</v>
      </c>
      <c r="C15" s="88"/>
      <c r="D15" s="87" t="s">
        <v>44</v>
      </c>
      <c r="E15" s="105">
        <v>10000</v>
      </c>
      <c r="F15" s="91" t="s">
        <v>40</v>
      </c>
      <c r="G15" s="106"/>
      <c r="H15" s="107" t="s">
        <v>44</v>
      </c>
      <c r="I15" s="91" t="s">
        <v>41</v>
      </c>
      <c r="J15" s="108" t="str">
        <f t="shared" si="0"/>
        <v/>
      </c>
      <c r="K15" s="89" t="s">
        <v>42</v>
      </c>
      <c r="L15" s="94"/>
    </row>
    <row r="16" spans="1:12" ht="14.15" customHeight="1" x14ac:dyDescent="0.2">
      <c r="A16" s="86"/>
      <c r="B16" s="87" t="s">
        <v>43</v>
      </c>
      <c r="C16" s="88"/>
      <c r="D16" s="87" t="s">
        <v>44</v>
      </c>
      <c r="E16" s="105">
        <v>10000</v>
      </c>
      <c r="F16" s="91" t="s">
        <v>40</v>
      </c>
      <c r="G16" s="106"/>
      <c r="H16" s="107" t="s">
        <v>44</v>
      </c>
      <c r="I16" s="91" t="s">
        <v>41</v>
      </c>
      <c r="J16" s="108" t="str">
        <f t="shared" si="0"/>
        <v/>
      </c>
      <c r="K16" s="89" t="s">
        <v>42</v>
      </c>
      <c r="L16" s="94"/>
    </row>
    <row r="17" spans="1:12" ht="14.15" customHeight="1" x14ac:dyDescent="0.2">
      <c r="A17" s="86"/>
      <c r="B17" s="87" t="s">
        <v>43</v>
      </c>
      <c r="C17" s="88"/>
      <c r="D17" s="87" t="s">
        <v>44</v>
      </c>
      <c r="E17" s="105">
        <v>10000</v>
      </c>
      <c r="F17" s="91" t="s">
        <v>40</v>
      </c>
      <c r="G17" s="106"/>
      <c r="H17" s="107" t="s">
        <v>44</v>
      </c>
      <c r="I17" s="91" t="s">
        <v>41</v>
      </c>
      <c r="J17" s="108" t="str">
        <f t="shared" si="0"/>
        <v/>
      </c>
      <c r="K17" s="89" t="s">
        <v>42</v>
      </c>
      <c r="L17" s="94"/>
    </row>
    <row r="18" spans="1:12" ht="14.15" customHeight="1" x14ac:dyDescent="0.2">
      <c r="A18" s="86"/>
      <c r="B18" s="87" t="s">
        <v>43</v>
      </c>
      <c r="C18" s="88"/>
      <c r="D18" s="87" t="s">
        <v>44</v>
      </c>
      <c r="E18" s="105">
        <v>10000</v>
      </c>
      <c r="F18" s="91" t="s">
        <v>40</v>
      </c>
      <c r="G18" s="106"/>
      <c r="H18" s="107" t="s">
        <v>44</v>
      </c>
      <c r="I18" s="91" t="s">
        <v>41</v>
      </c>
      <c r="J18" s="108" t="str">
        <f t="shared" si="0"/>
        <v/>
      </c>
      <c r="K18" s="89" t="s">
        <v>42</v>
      </c>
      <c r="L18" s="94"/>
    </row>
    <row r="19" spans="1:12" ht="14.15" customHeight="1" x14ac:dyDescent="0.2">
      <c r="A19" s="86"/>
      <c r="B19" s="87" t="s">
        <v>43</v>
      </c>
      <c r="C19" s="88"/>
      <c r="D19" s="87" t="s">
        <v>44</v>
      </c>
      <c r="E19" s="105">
        <v>10000</v>
      </c>
      <c r="F19" s="91" t="s">
        <v>40</v>
      </c>
      <c r="G19" s="106"/>
      <c r="H19" s="107" t="s">
        <v>44</v>
      </c>
      <c r="I19" s="91" t="s">
        <v>41</v>
      </c>
      <c r="J19" s="108" t="str">
        <f t="shared" si="0"/>
        <v/>
      </c>
      <c r="K19" s="89" t="s">
        <v>42</v>
      </c>
      <c r="L19" s="94"/>
    </row>
    <row r="20" spans="1:12" ht="14.15" customHeight="1" x14ac:dyDescent="0.2">
      <c r="A20" s="86"/>
      <c r="B20" s="87" t="s">
        <v>43</v>
      </c>
      <c r="C20" s="88"/>
      <c r="D20" s="87" t="s">
        <v>44</v>
      </c>
      <c r="E20" s="105">
        <v>10000</v>
      </c>
      <c r="F20" s="91" t="s">
        <v>40</v>
      </c>
      <c r="G20" s="106"/>
      <c r="H20" s="107" t="s">
        <v>44</v>
      </c>
      <c r="I20" s="91" t="s">
        <v>41</v>
      </c>
      <c r="J20" s="108" t="str">
        <f>IF(G20&lt;&gt;"",E20*G20,"")</f>
        <v/>
      </c>
      <c r="K20" s="89" t="s">
        <v>42</v>
      </c>
      <c r="L20" s="94"/>
    </row>
    <row r="21" spans="1:12" ht="14.15" customHeight="1" x14ac:dyDescent="0.2">
      <c r="A21" s="86"/>
      <c r="B21" s="87" t="s">
        <v>43</v>
      </c>
      <c r="C21" s="88"/>
      <c r="D21" s="89" t="s">
        <v>44</v>
      </c>
      <c r="E21" s="90">
        <v>10000</v>
      </c>
      <c r="F21" s="91" t="s">
        <v>40</v>
      </c>
      <c r="G21" s="92"/>
      <c r="H21" s="91" t="s">
        <v>44</v>
      </c>
      <c r="I21" s="91" t="s">
        <v>41</v>
      </c>
      <c r="J21" s="93" t="str">
        <f t="shared" si="0"/>
        <v/>
      </c>
      <c r="K21" s="89" t="s">
        <v>42</v>
      </c>
      <c r="L21" s="94"/>
    </row>
    <row r="22" spans="1:12" ht="14.15" customHeight="1" thickBot="1" x14ac:dyDescent="0.25">
      <c r="A22" s="95"/>
      <c r="B22" s="96" t="s">
        <v>43</v>
      </c>
      <c r="C22" s="97"/>
      <c r="D22" s="98" t="s">
        <v>44</v>
      </c>
      <c r="E22" s="99">
        <v>10000</v>
      </c>
      <c r="F22" s="100" t="s">
        <v>40</v>
      </c>
      <c r="G22" s="101"/>
      <c r="H22" s="100" t="s">
        <v>44</v>
      </c>
      <c r="I22" s="100" t="s">
        <v>41</v>
      </c>
      <c r="J22" s="102" t="str">
        <f>IF(G22&lt;&gt;"",E22*G22,"")</f>
        <v/>
      </c>
      <c r="K22" s="98" t="s">
        <v>42</v>
      </c>
      <c r="L22" s="103"/>
    </row>
    <row r="23" spans="1:12" ht="14.15" customHeight="1" x14ac:dyDescent="0.2">
      <c r="A23" s="78"/>
      <c r="B23" s="79" t="s">
        <v>45</v>
      </c>
      <c r="C23" s="80"/>
      <c r="D23" s="79" t="s">
        <v>44</v>
      </c>
      <c r="E23" s="104">
        <v>10000</v>
      </c>
      <c r="F23" s="82" t="s">
        <v>40</v>
      </c>
      <c r="G23" s="83"/>
      <c r="H23" s="82" t="s">
        <v>44</v>
      </c>
      <c r="I23" s="82" t="s">
        <v>41</v>
      </c>
      <c r="J23" s="84" t="str">
        <f t="shared" si="0"/>
        <v/>
      </c>
      <c r="K23" s="79" t="s">
        <v>42</v>
      </c>
      <c r="L23" s="85"/>
    </row>
    <row r="24" spans="1:12" ht="14.15" customHeight="1" x14ac:dyDescent="0.2">
      <c r="A24" s="86"/>
      <c r="B24" s="87" t="s">
        <v>45</v>
      </c>
      <c r="C24" s="88"/>
      <c r="D24" s="87" t="s">
        <v>44</v>
      </c>
      <c r="E24" s="105">
        <v>10000</v>
      </c>
      <c r="F24" s="91" t="s">
        <v>40</v>
      </c>
      <c r="G24" s="106"/>
      <c r="H24" s="107" t="s">
        <v>44</v>
      </c>
      <c r="I24" s="91" t="s">
        <v>41</v>
      </c>
      <c r="J24" s="108" t="str">
        <f t="shared" si="0"/>
        <v/>
      </c>
      <c r="K24" s="89" t="s">
        <v>42</v>
      </c>
      <c r="L24" s="94"/>
    </row>
    <row r="25" spans="1:12" ht="14.15" customHeight="1" x14ac:dyDescent="0.2">
      <c r="A25" s="86"/>
      <c r="B25" s="87" t="s">
        <v>45</v>
      </c>
      <c r="C25" s="88"/>
      <c r="D25" s="87" t="s">
        <v>44</v>
      </c>
      <c r="E25" s="105">
        <v>10000</v>
      </c>
      <c r="F25" s="107" t="s">
        <v>40</v>
      </c>
      <c r="G25" s="106"/>
      <c r="H25" s="107" t="s">
        <v>44</v>
      </c>
      <c r="I25" s="107" t="s">
        <v>41</v>
      </c>
      <c r="J25" s="108" t="str">
        <f t="shared" si="0"/>
        <v/>
      </c>
      <c r="K25" s="89" t="s">
        <v>42</v>
      </c>
      <c r="L25" s="94"/>
    </row>
    <row r="26" spans="1:12" ht="14.15" customHeight="1" x14ac:dyDescent="0.2">
      <c r="A26" s="86"/>
      <c r="B26" s="87" t="s">
        <v>45</v>
      </c>
      <c r="C26" s="88"/>
      <c r="D26" s="87" t="s">
        <v>44</v>
      </c>
      <c r="E26" s="105">
        <v>10000</v>
      </c>
      <c r="F26" s="107" t="s">
        <v>40</v>
      </c>
      <c r="G26" s="106"/>
      <c r="H26" s="107" t="s">
        <v>44</v>
      </c>
      <c r="I26" s="107" t="s">
        <v>41</v>
      </c>
      <c r="J26" s="108" t="str">
        <f>IF(G26&lt;&gt;"",E26*G26,"")</f>
        <v/>
      </c>
      <c r="K26" s="89" t="s">
        <v>42</v>
      </c>
      <c r="L26" s="94"/>
    </row>
    <row r="27" spans="1:12" ht="14.15" customHeight="1" x14ac:dyDescent="0.2">
      <c r="A27" s="86"/>
      <c r="B27" s="87" t="s">
        <v>45</v>
      </c>
      <c r="C27" s="88"/>
      <c r="D27" s="89" t="s">
        <v>44</v>
      </c>
      <c r="E27" s="90">
        <v>10000</v>
      </c>
      <c r="F27" s="91" t="s">
        <v>40</v>
      </c>
      <c r="G27" s="92"/>
      <c r="H27" s="91" t="s">
        <v>44</v>
      </c>
      <c r="I27" s="91" t="s">
        <v>41</v>
      </c>
      <c r="J27" s="93" t="str">
        <f t="shared" si="0"/>
        <v/>
      </c>
      <c r="K27" s="89" t="s">
        <v>42</v>
      </c>
      <c r="L27" s="94"/>
    </row>
    <row r="28" spans="1:12" ht="14.15" customHeight="1" thickBot="1" x14ac:dyDescent="0.25">
      <c r="A28" s="95"/>
      <c r="B28" s="96" t="s">
        <v>45</v>
      </c>
      <c r="C28" s="97"/>
      <c r="D28" s="98" t="s">
        <v>44</v>
      </c>
      <c r="E28" s="99">
        <v>10000</v>
      </c>
      <c r="F28" s="100" t="s">
        <v>40</v>
      </c>
      <c r="G28" s="101"/>
      <c r="H28" s="100" t="s">
        <v>44</v>
      </c>
      <c r="I28" s="100" t="s">
        <v>41</v>
      </c>
      <c r="J28" s="102" t="str">
        <f>IF(G28&lt;&gt;"",E28*G28,"")</f>
        <v/>
      </c>
      <c r="K28" s="98" t="s">
        <v>42</v>
      </c>
      <c r="L28" s="103"/>
    </row>
    <row r="29" spans="1:12" ht="27.5" customHeight="1" thickBot="1" x14ac:dyDescent="0.25">
      <c r="A29" s="133" t="s">
        <v>46</v>
      </c>
      <c r="B29" s="134"/>
      <c r="C29" s="134"/>
      <c r="D29" s="134"/>
      <c r="E29" s="114"/>
      <c r="F29" s="115"/>
      <c r="G29" s="116"/>
      <c r="H29" s="115"/>
      <c r="I29" s="115"/>
      <c r="J29" s="117">
        <f>SUM(J5:J28)</f>
        <v>0</v>
      </c>
      <c r="K29" s="118" t="s">
        <v>42</v>
      </c>
      <c r="L29" s="119"/>
    </row>
    <row r="30" spans="1:12" ht="3" customHeight="1" x14ac:dyDescent="0.2">
      <c r="A30" s="109"/>
      <c r="B30" s="110"/>
      <c r="C30" s="109"/>
      <c r="D30" s="109"/>
      <c r="E30" s="111"/>
      <c r="F30" s="112"/>
      <c r="G30" s="112"/>
      <c r="H30" s="112"/>
      <c r="I30" s="112"/>
      <c r="J30" s="109"/>
      <c r="K30" s="113"/>
      <c r="L30" s="109"/>
    </row>
    <row r="31" spans="1:12" x14ac:dyDescent="0.2">
      <c r="B31" s="72"/>
    </row>
    <row r="32" spans="1:12" ht="22" customHeight="1" x14ac:dyDescent="0.2">
      <c r="B32" s="126" t="s">
        <v>49</v>
      </c>
      <c r="C32" s="126"/>
      <c r="D32" s="126"/>
      <c r="E32" s="125"/>
      <c r="F32" s="125"/>
      <c r="G32" s="125"/>
      <c r="H32" s="125"/>
      <c r="I32" s="125"/>
      <c r="J32" s="125"/>
      <c r="K32" s="125"/>
    </row>
    <row r="33" spans="2:12" ht="22" customHeight="1" x14ac:dyDescent="0.2">
      <c r="B33" s="126" t="s">
        <v>50</v>
      </c>
      <c r="C33" s="126"/>
      <c r="D33" s="126"/>
      <c r="E33" s="125"/>
      <c r="F33" s="125"/>
      <c r="G33" s="125"/>
      <c r="H33" s="125"/>
      <c r="I33" s="125"/>
      <c r="J33" s="125"/>
      <c r="K33" s="125"/>
    </row>
    <row r="34" spans="2:12" ht="22" customHeight="1" x14ac:dyDescent="0.2">
      <c r="B34" s="126" t="s">
        <v>51</v>
      </c>
      <c r="C34" s="126"/>
      <c r="D34" s="126"/>
      <c r="E34" s="125"/>
      <c r="F34" s="125"/>
      <c r="G34" s="125"/>
      <c r="H34" s="125"/>
      <c r="I34" s="125"/>
      <c r="J34" s="125"/>
      <c r="K34" s="125"/>
    </row>
    <row r="35" spans="2:12" ht="22" customHeight="1" x14ac:dyDescent="0.2"/>
    <row r="36" spans="2:12" ht="22" customHeight="1" x14ac:dyDescent="0.2">
      <c r="B36" s="126" t="s">
        <v>52</v>
      </c>
      <c r="C36" s="126"/>
      <c r="D36" s="126"/>
      <c r="E36" s="127"/>
      <c r="F36" s="128"/>
      <c r="G36" s="128"/>
      <c r="H36" s="128"/>
      <c r="I36" s="128"/>
      <c r="J36" s="128"/>
      <c r="K36" s="129"/>
    </row>
    <row r="37" spans="2:12" ht="22" customHeight="1" x14ac:dyDescent="0.2">
      <c r="B37" s="126" t="s">
        <v>53</v>
      </c>
      <c r="C37" s="126"/>
      <c r="D37" s="126"/>
      <c r="F37" s="76" t="s">
        <v>54</v>
      </c>
    </row>
    <row r="38" spans="2:12" ht="27" customHeight="1" x14ac:dyDescent="0.2">
      <c r="B38" s="126" t="s">
        <v>55</v>
      </c>
      <c r="C38" s="126"/>
      <c r="D38" s="126"/>
      <c r="E38" s="130"/>
      <c r="F38" s="131"/>
      <c r="G38" s="131"/>
      <c r="H38" s="131"/>
      <c r="I38" s="131"/>
      <c r="J38" s="131"/>
      <c r="K38" s="131"/>
      <c r="L38" s="132"/>
    </row>
    <row r="39" spans="2:12" ht="27" customHeight="1" x14ac:dyDescent="0.2">
      <c r="B39" s="120"/>
      <c r="C39" s="120"/>
      <c r="D39" s="120"/>
      <c r="E39" s="184" t="s">
        <v>59</v>
      </c>
      <c r="F39" s="184"/>
      <c r="G39" s="185"/>
      <c r="H39" s="185"/>
      <c r="I39" s="185"/>
      <c r="J39" s="185"/>
      <c r="K39" s="183" t="s">
        <v>60</v>
      </c>
      <c r="L39" s="183"/>
    </row>
    <row r="40" spans="2:12" ht="28" customHeight="1" x14ac:dyDescent="0.2">
      <c r="B40" s="121" t="s">
        <v>56</v>
      </c>
      <c r="C40" s="121"/>
      <c r="D40" s="121"/>
      <c r="E40" s="122" t="s">
        <v>11</v>
      </c>
      <c r="F40" s="122"/>
      <c r="G40" s="122"/>
      <c r="H40" s="122"/>
      <c r="I40" s="122"/>
      <c r="J40" s="122"/>
      <c r="K40" s="122"/>
      <c r="L40" s="122"/>
    </row>
    <row r="41" spans="2:12" ht="22" customHeight="1" x14ac:dyDescent="0.2">
      <c r="B41" s="123" t="s">
        <v>57</v>
      </c>
      <c r="C41" s="123"/>
      <c r="D41" s="123"/>
      <c r="E41" s="123"/>
      <c r="F41" s="123"/>
      <c r="G41" s="123"/>
      <c r="H41" s="123"/>
      <c r="I41" s="123"/>
      <c r="J41" s="123"/>
      <c r="K41" s="123"/>
      <c r="L41" s="123"/>
    </row>
  </sheetData>
  <mergeCells count="24">
    <mergeCell ref="E39:F39"/>
    <mergeCell ref="G39:J39"/>
    <mergeCell ref="K39:L39"/>
    <mergeCell ref="E40:F40"/>
    <mergeCell ref="G40:L40"/>
    <mergeCell ref="A29:D29"/>
    <mergeCell ref="A1:L1"/>
    <mergeCell ref="A4:B4"/>
    <mergeCell ref="C4:D4"/>
    <mergeCell ref="E4:K4"/>
    <mergeCell ref="B40:D40"/>
    <mergeCell ref="B41:L41"/>
    <mergeCell ref="A3:L3"/>
    <mergeCell ref="E32:K32"/>
    <mergeCell ref="B32:D32"/>
    <mergeCell ref="B33:D33"/>
    <mergeCell ref="E33:K33"/>
    <mergeCell ref="B34:D34"/>
    <mergeCell ref="E34:K34"/>
    <mergeCell ref="B36:D36"/>
    <mergeCell ref="E36:K36"/>
    <mergeCell ref="B37:D37"/>
    <mergeCell ref="E38:L38"/>
    <mergeCell ref="B38:D38"/>
  </mergeCells>
  <phoneticPr fontId="3"/>
  <dataValidations disablePrompts="1" count="5">
    <dataValidation type="decimal" allowBlank="1" showInputMessage="1" showErrorMessage="1" sqref="G5:G28" xr:uid="{81B4DE10-FB2B-4F83-913D-11A3FD031E2D}">
      <formula1>0.5</formula1>
      <formula2>100</formula2>
    </dataValidation>
    <dataValidation type="whole" allowBlank="1" showInputMessage="1" showErrorMessage="1" sqref="C5:C28" xr:uid="{8AB4F6D8-3F60-4588-93BB-23FD4F6069A6}">
      <formula1>1</formula1>
      <formula2>100</formula2>
    </dataValidation>
    <dataValidation type="list" allowBlank="1" showInputMessage="1" showErrorMessage="1" sqref="A5:A11" xr:uid="{F0CF11FB-41E2-4555-B2BA-DD83C0465074}">
      <formula1>"30MS,35MS,40MS,45MS,50MS,55MS,60MS,65MS,70MS,75MS,80MS,30WS,35WS,40WS,45WS,50WS,55WS,60WS,65WS,70WS,75WS,80WS"</formula1>
    </dataValidation>
    <dataValidation type="list" allowBlank="1" showInputMessage="1" showErrorMessage="1" sqref="A12:A22" xr:uid="{4CA26545-35DD-4828-A05B-D0A76812DA9D}">
      <formula1>"30MD,35MD,40MD,45MD,50MD,55MD,60MD,65MD,70MD,75MD,80MD,30WD,35WD,40WD,45WD,50WD,55WD,60WD,65WD,70WD,75WD,80WD"</formula1>
    </dataValidation>
    <dataValidation type="list" allowBlank="1" showInputMessage="1" showErrorMessage="1" sqref="A23:A28" xr:uid="{39B8A5A9-A4D9-49CB-863B-D9D1FF9D6594}">
      <formula1>"30XD,35XD,40XD,45XD,50XD,55XD,60XD,65XD,70XD,75XD,80XD"</formula1>
    </dataValidation>
  </dataValidations>
  <printOptions horizontalCentered="1"/>
  <pageMargins left="0.59055118110236227" right="0.59055118110236227" top="0.39370078740157483" bottom="0.19685039370078741" header="0.19685039370078741" footer="0.31496062992125984"/>
  <pageSetup paperSize="9" scale="89" orientation="portrait" horizontalDpi="4294967293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 altText="領収書必要な場合チェック">
                <anchor moveWithCells="1">
                  <from>
                    <xdr:col>4</xdr:col>
                    <xdr:colOff>196850</xdr:colOff>
                    <xdr:row>35</xdr:row>
                    <xdr:rowOff>215900</xdr:rowOff>
                  </from>
                  <to>
                    <xdr:col>4</xdr:col>
                    <xdr:colOff>558800</xdr:colOff>
                    <xdr:row>37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FC541-8A0E-49FC-8A5A-1FDE58882C34}">
  <sheetPr codeName="Sheet2"/>
  <dimension ref="A1:AB21"/>
  <sheetViews>
    <sheetView view="pageBreakPreview" zoomScaleNormal="100" zoomScaleSheetLayoutView="100" workbookViewId="0">
      <pane ySplit="5" topLeftCell="A6" activePane="bottomLeft" state="frozen"/>
      <selection activeCell="A3" sqref="A3"/>
      <selection pane="bottomLeft" activeCell="B3" sqref="B3"/>
    </sheetView>
  </sheetViews>
  <sheetFormatPr defaultColWidth="9" defaultRowHeight="16.5" customHeight="1" x14ac:dyDescent="0.2"/>
  <cols>
    <col min="1" max="1" width="3.1796875" style="37" customWidth="1"/>
    <col min="2" max="2" width="5.453125" style="3" customWidth="1"/>
    <col min="3" max="3" width="3.1796875" style="3" customWidth="1"/>
    <col min="4" max="4" width="11" style="3" customWidth="1"/>
    <col min="5" max="5" width="4.453125" style="3" customWidth="1"/>
    <col min="6" max="6" width="14.08984375" style="3" customWidth="1"/>
    <col min="7" max="7" width="4.81640625" style="3" customWidth="1"/>
    <col min="8" max="8" width="5.1796875" style="3" customWidth="1"/>
    <col min="9" max="9" width="4.453125" style="3" customWidth="1"/>
    <col min="10" max="10" width="6.453125" style="3" customWidth="1"/>
    <col min="11" max="11" width="7.453125" style="3" customWidth="1"/>
    <col min="12" max="12" width="6.453125" style="3" customWidth="1"/>
    <col min="13" max="13" width="6" style="3" customWidth="1"/>
    <col min="14" max="14" width="10.453125" style="3" customWidth="1"/>
    <col min="15" max="15" width="8.08984375" style="3" customWidth="1"/>
    <col min="16" max="17" width="19.90625" style="3" customWidth="1"/>
    <col min="18" max="16384" width="9" style="3"/>
  </cols>
  <sheetData>
    <row r="1" spans="1:28" ht="12" customHeight="1" x14ac:dyDescent="0.2">
      <c r="B1" s="152"/>
      <c r="C1" s="152"/>
      <c r="D1" s="152"/>
      <c r="E1" s="152"/>
      <c r="F1" s="152"/>
      <c r="G1" s="152"/>
      <c r="H1" s="152"/>
      <c r="I1" s="152"/>
      <c r="J1" s="152"/>
    </row>
    <row r="2" spans="1:28" ht="16.5" customHeight="1" x14ac:dyDescent="0.2">
      <c r="B2" s="152" t="s">
        <v>28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  <c r="O2" s="153"/>
    </row>
    <row r="3" spans="1:28" ht="17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</row>
    <row r="4" spans="1:28" ht="30" customHeight="1" x14ac:dyDescent="0.2">
      <c r="D4" s="142" t="s">
        <v>29</v>
      </c>
      <c r="E4" s="142"/>
      <c r="F4" s="142"/>
      <c r="G4" s="143" t="s">
        <v>30</v>
      </c>
      <c r="H4" s="143"/>
      <c r="J4" s="63" t="s">
        <v>32</v>
      </c>
      <c r="M4" s="63" t="s">
        <v>33</v>
      </c>
    </row>
    <row r="5" spans="1:28" s="14" customFormat="1" ht="25.5" customHeight="1" x14ac:dyDescent="0.2">
      <c r="A5" s="65" t="s">
        <v>31</v>
      </c>
      <c r="B5" s="154" t="s">
        <v>0</v>
      </c>
      <c r="C5" s="155"/>
      <c r="D5" s="156" t="s">
        <v>1</v>
      </c>
      <c r="E5" s="156"/>
      <c r="F5" s="9" t="s">
        <v>2</v>
      </c>
      <c r="G5" s="157" t="s">
        <v>3</v>
      </c>
      <c r="H5" s="156"/>
      <c r="I5" s="59" t="s">
        <v>4</v>
      </c>
      <c r="J5" s="10" t="s">
        <v>5</v>
      </c>
      <c r="K5" s="10" t="s">
        <v>6</v>
      </c>
      <c r="L5" s="11" t="s">
        <v>7</v>
      </c>
      <c r="M5" s="12" t="s">
        <v>8</v>
      </c>
      <c r="N5" s="58" t="s">
        <v>9</v>
      </c>
      <c r="O5" s="13" t="s">
        <v>10</v>
      </c>
    </row>
    <row r="6" spans="1:28" ht="25.5" customHeight="1" x14ac:dyDescent="0.2">
      <c r="A6" s="66">
        <v>1</v>
      </c>
      <c r="B6" s="15"/>
      <c r="C6" s="16"/>
      <c r="D6" s="148"/>
      <c r="E6" s="148"/>
      <c r="F6" s="17"/>
      <c r="G6" s="149"/>
      <c r="H6" s="149"/>
      <c r="I6" s="60" t="str">
        <f>IF(G6&lt;&gt;"",DATEDIF(G6,DATEVALUE("2025/4/1"),"Y"),"")</f>
        <v/>
      </c>
      <c r="J6" s="18"/>
      <c r="K6" s="18"/>
      <c r="L6" s="19" t="str">
        <f>IF(J6="","",IF(J6=#REF!,"",J6))</f>
        <v/>
      </c>
      <c r="M6" s="20"/>
      <c r="N6" s="21"/>
      <c r="O6" s="22"/>
    </row>
    <row r="7" spans="1:28" ht="25.5" customHeight="1" x14ac:dyDescent="0.2">
      <c r="A7" s="66">
        <v>2</v>
      </c>
      <c r="B7" s="23"/>
      <c r="C7" s="24"/>
      <c r="D7" s="150"/>
      <c r="E7" s="151"/>
      <c r="F7" s="25"/>
      <c r="G7" s="147"/>
      <c r="H7" s="147"/>
      <c r="I7" s="61" t="str">
        <f t="shared" ref="I7:I14" si="0">IF(G7&lt;&gt;"",DATEDIF(G7,DATEVALUE("2025/4/1"),"Y"),"")</f>
        <v/>
      </c>
      <c r="J7" s="26"/>
      <c r="K7" s="26"/>
      <c r="L7" s="27" t="str">
        <f>IF(J7="","",IF(J7=#REF!,"",J7))</f>
        <v/>
      </c>
      <c r="M7" s="28"/>
      <c r="N7" s="21"/>
      <c r="O7" s="29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8" ht="25.5" customHeight="1" x14ac:dyDescent="0.2">
      <c r="A8" s="66">
        <v>3</v>
      </c>
      <c r="B8" s="23"/>
      <c r="C8" s="31"/>
      <c r="D8" s="146"/>
      <c r="E8" s="146"/>
      <c r="F8" s="32"/>
      <c r="G8" s="147"/>
      <c r="H8" s="147"/>
      <c r="I8" s="61" t="str">
        <f t="shared" si="0"/>
        <v/>
      </c>
      <c r="J8" s="26"/>
      <c r="K8" s="26"/>
      <c r="L8" s="27" t="str">
        <f>IF(J8="","",IF(J8=#REF!,"",J8))</f>
        <v/>
      </c>
      <c r="M8" s="28"/>
      <c r="N8" s="21"/>
      <c r="O8" s="29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</row>
    <row r="9" spans="1:28" ht="25.5" customHeight="1" x14ac:dyDescent="0.2">
      <c r="A9" s="66">
        <v>4</v>
      </c>
      <c r="B9" s="23"/>
      <c r="C9" s="31"/>
      <c r="D9" s="146"/>
      <c r="E9" s="146"/>
      <c r="F9" s="32"/>
      <c r="G9" s="147"/>
      <c r="H9" s="147"/>
      <c r="I9" s="61" t="str">
        <f t="shared" si="0"/>
        <v/>
      </c>
      <c r="J9" s="26"/>
      <c r="K9" s="26"/>
      <c r="L9" s="27" t="str">
        <f>IF(J9="","",IF(J9=#REF!,"",J9))</f>
        <v/>
      </c>
      <c r="M9" s="28"/>
      <c r="N9" s="21"/>
      <c r="O9" s="29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28" ht="25.5" customHeight="1" x14ac:dyDescent="0.2">
      <c r="A10" s="66">
        <v>5</v>
      </c>
      <c r="B10" s="23"/>
      <c r="C10" s="31"/>
      <c r="D10" s="146"/>
      <c r="E10" s="146"/>
      <c r="F10" s="32"/>
      <c r="G10" s="147"/>
      <c r="H10" s="147"/>
      <c r="I10" s="61" t="str">
        <f t="shared" si="0"/>
        <v/>
      </c>
      <c r="J10" s="26"/>
      <c r="K10" s="26"/>
      <c r="L10" s="27" t="str">
        <f>IF(J10="","",IF(J10=#REF!,"",J10))</f>
        <v/>
      </c>
      <c r="M10" s="28"/>
      <c r="N10" s="21"/>
      <c r="O10" s="29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</row>
    <row r="11" spans="1:28" ht="25.5" customHeight="1" x14ac:dyDescent="0.2">
      <c r="A11" s="66">
        <v>6</v>
      </c>
      <c r="B11" s="23"/>
      <c r="C11" s="31"/>
      <c r="D11" s="146"/>
      <c r="E11" s="146"/>
      <c r="F11" s="32"/>
      <c r="G11" s="147"/>
      <c r="H11" s="147"/>
      <c r="I11" s="61" t="str">
        <f t="shared" si="0"/>
        <v/>
      </c>
      <c r="J11" s="26"/>
      <c r="K11" s="26"/>
      <c r="L11" s="27" t="str">
        <f>IF(J11="","",IF(J11=#REF!,"",J11))</f>
        <v/>
      </c>
      <c r="M11" s="28"/>
      <c r="N11" s="21"/>
      <c r="O11" s="29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</row>
    <row r="12" spans="1:28" ht="25.5" customHeight="1" x14ac:dyDescent="0.2">
      <c r="A12" s="66">
        <v>7</v>
      </c>
      <c r="B12" s="23"/>
      <c r="C12" s="31"/>
      <c r="D12" s="146"/>
      <c r="E12" s="146"/>
      <c r="F12" s="32"/>
      <c r="G12" s="147"/>
      <c r="H12" s="147"/>
      <c r="I12" s="61" t="str">
        <f t="shared" si="0"/>
        <v/>
      </c>
      <c r="J12" s="26"/>
      <c r="K12" s="26"/>
      <c r="L12" s="27" t="str">
        <f>IF(J12="","",IF(J12=#REF!,"",J12))</f>
        <v/>
      </c>
      <c r="M12" s="28"/>
      <c r="N12" s="21"/>
      <c r="O12" s="29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</row>
    <row r="13" spans="1:28" ht="25.5" customHeight="1" x14ac:dyDescent="0.2">
      <c r="A13" s="66">
        <v>8</v>
      </c>
      <c r="B13" s="23"/>
      <c r="C13" s="31"/>
      <c r="D13" s="146"/>
      <c r="E13" s="146"/>
      <c r="F13" s="32"/>
      <c r="G13" s="147"/>
      <c r="H13" s="147"/>
      <c r="I13" s="61" t="str">
        <f t="shared" si="0"/>
        <v/>
      </c>
      <c r="J13" s="26"/>
      <c r="K13" s="26"/>
      <c r="L13" s="27" t="str">
        <f>IF(J13="","",IF(J13=#REF!,"",J13))</f>
        <v/>
      </c>
      <c r="M13" s="28"/>
      <c r="N13" s="21"/>
      <c r="O13" s="29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</row>
    <row r="14" spans="1:28" ht="25.5" customHeight="1" x14ac:dyDescent="0.2">
      <c r="A14" s="66">
        <v>9</v>
      </c>
      <c r="B14" s="23"/>
      <c r="C14" s="31"/>
      <c r="D14" s="146"/>
      <c r="E14" s="146"/>
      <c r="F14" s="32"/>
      <c r="G14" s="147"/>
      <c r="H14" s="147"/>
      <c r="I14" s="61" t="str">
        <f t="shared" si="0"/>
        <v/>
      </c>
      <c r="J14" s="26"/>
      <c r="K14" s="26"/>
      <c r="L14" s="27" t="str">
        <f>IF(J14="","",IF(J14=#REF!,"",J14))</f>
        <v/>
      </c>
      <c r="M14" s="28"/>
      <c r="N14" s="21"/>
      <c r="O14" s="29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</row>
    <row r="15" spans="1:28" ht="25.5" customHeight="1" x14ac:dyDescent="0.2">
      <c r="A15" s="66">
        <v>10</v>
      </c>
      <c r="B15" s="33"/>
      <c r="C15" s="55"/>
      <c r="D15" s="144"/>
      <c r="E15" s="144"/>
      <c r="F15" s="56"/>
      <c r="G15" s="145"/>
      <c r="H15" s="145"/>
      <c r="I15" s="62" t="str">
        <f t="shared" ref="I15" si="1">IF(G15&lt;&gt;"",DATEDIF(G15,DATEVALUE("2025/4/1"),"Y"),"")</f>
        <v/>
      </c>
      <c r="J15" s="34"/>
      <c r="K15" s="34"/>
      <c r="L15" s="57" t="str">
        <f>IF(J15="","",IF(J15=#REF!,"",J15))</f>
        <v/>
      </c>
      <c r="M15" s="35"/>
      <c r="N15" s="47"/>
      <c r="O15" s="36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</row>
    <row r="16" spans="1:28" ht="9.75" customHeight="1" x14ac:dyDescent="0.2"/>
    <row r="17" spans="4:15" ht="15" customHeight="1" x14ac:dyDescent="0.2">
      <c r="D17" s="38" t="s">
        <v>12</v>
      </c>
      <c r="E17" s="37" t="s">
        <v>13</v>
      </c>
      <c r="F17" s="54" t="s">
        <v>14</v>
      </c>
      <c r="G17" s="54"/>
      <c r="H17" s="54"/>
      <c r="I17" s="54"/>
      <c r="J17" s="54"/>
      <c r="K17" s="54"/>
      <c r="L17" s="54"/>
      <c r="M17" s="54"/>
      <c r="N17" s="54"/>
      <c r="O17" s="54"/>
    </row>
    <row r="18" spans="4:15" ht="15" customHeight="1" x14ac:dyDescent="0.2">
      <c r="E18" s="37"/>
      <c r="F18" s="54" t="s">
        <v>15</v>
      </c>
      <c r="G18" s="54"/>
      <c r="H18" s="54"/>
      <c r="I18" s="54"/>
      <c r="J18" s="54"/>
      <c r="K18" s="54"/>
      <c r="L18" s="54"/>
      <c r="M18" s="54"/>
      <c r="N18" s="54"/>
      <c r="O18" s="54"/>
    </row>
    <row r="19" spans="4:15" ht="15" customHeight="1" x14ac:dyDescent="0.2">
      <c r="E19" s="37" t="s">
        <v>16</v>
      </c>
      <c r="F19" s="54" t="s">
        <v>17</v>
      </c>
      <c r="G19" s="54"/>
      <c r="H19" s="54"/>
      <c r="I19" s="54"/>
      <c r="J19" s="54"/>
      <c r="K19" s="54"/>
      <c r="L19" s="54"/>
      <c r="M19" s="54"/>
      <c r="N19" s="54"/>
      <c r="O19" s="54"/>
    </row>
    <row r="20" spans="4:15" ht="15" customHeight="1" x14ac:dyDescent="0.2">
      <c r="E20" s="37" t="s">
        <v>18</v>
      </c>
      <c r="F20" s="54" t="s">
        <v>19</v>
      </c>
      <c r="G20" s="54"/>
      <c r="H20" s="54"/>
      <c r="I20" s="54"/>
      <c r="J20" s="54"/>
      <c r="K20" s="54"/>
      <c r="L20" s="54"/>
      <c r="M20" s="54"/>
      <c r="N20" s="54"/>
      <c r="O20" s="54"/>
    </row>
    <row r="21" spans="4:15" ht="15" customHeight="1" x14ac:dyDescent="0.2"/>
  </sheetData>
  <mergeCells count="27">
    <mergeCell ref="B1:J1"/>
    <mergeCell ref="B2:O2"/>
    <mergeCell ref="B5:C5"/>
    <mergeCell ref="D5:E5"/>
    <mergeCell ref="G5:H5"/>
    <mergeCell ref="D6:E6"/>
    <mergeCell ref="G6:H6"/>
    <mergeCell ref="D7:E7"/>
    <mergeCell ref="G7:H7"/>
    <mergeCell ref="D8:E8"/>
    <mergeCell ref="G8:H8"/>
    <mergeCell ref="D4:F4"/>
    <mergeCell ref="G4:H4"/>
    <mergeCell ref="D15:E15"/>
    <mergeCell ref="G15:H15"/>
    <mergeCell ref="D12:E12"/>
    <mergeCell ref="G12:H12"/>
    <mergeCell ref="D13:E13"/>
    <mergeCell ref="G13:H13"/>
    <mergeCell ref="D14:E14"/>
    <mergeCell ref="G14:H14"/>
    <mergeCell ref="D9:E9"/>
    <mergeCell ref="G9:H9"/>
    <mergeCell ref="D10:E10"/>
    <mergeCell ref="G10:H10"/>
    <mergeCell ref="D11:E11"/>
    <mergeCell ref="G11:H11"/>
  </mergeCells>
  <phoneticPr fontId="3"/>
  <conditionalFormatting sqref="N6:N15">
    <cfRule type="containsBlanks" dxfId="5" priority="1">
      <formula>LEN(TRIM(N6))=0</formula>
    </cfRule>
    <cfRule type="expression" dxfId="4" priority="2" stopIfTrue="1">
      <formula>LEN(N6)&lt;&gt;10</formula>
    </cfRule>
  </conditionalFormatting>
  <dataValidations count="12">
    <dataValidation imeMode="off" allowBlank="1" showInputMessage="1" showErrorMessage="1" promptTitle="【必須】令和7年度日バ会員№" prompt="登録番号を入力して下さい。" sqref="N6:N15" xr:uid="{7B84E008-8EDE-4AAE-9719-0F382465F485}"/>
    <dataValidation type="list" allowBlank="1" showInputMessage="1" showErrorMessage="1" promptTitle="推薦者の場合" prompt="前回大会ベスト16以上の方は、出場する全申込用紙に「○」を入力してください。" sqref="M6:M15" xr:uid="{FF0F049F-AA65-4BE3-B7BD-72089BE35394}">
      <formula1>"　,○"</formula1>
    </dataValidation>
    <dataValidation type="list" imeMode="off" allowBlank="1" showInputMessage="1" showErrorMessage="1" promptTitle="他の出場種目の選択" prompt="出場する場合、選択" sqref="K6:K15" xr:uid="{CEA44B45-54F4-43A5-8DB5-E9FFF65C7AF9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種目選択" prompt="出場種目を選択" sqref="B6:B15" xr:uid="{127873E4-E3A7-4E88-8908-7F3C3988351D}">
      <formula1>"30MS,35MS,40MS,45MS,50MS,55MS,60MS,65MS,70MS,75MS,80MS,30WS,35WS,40WS,45WS,50WS,55WS,60WS,65WS,70WS,75WS,80WS"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O6:O15" xr:uid="{268D242F-17B6-458A-A89D-2FA75D32BDAD}">
      <formula1>"1級,2級,3級,申請中"</formula1>
    </dataValidation>
    <dataValidation allowBlank="1" showInputMessage="1" showErrorMessage="1" promptTitle="西暦で入力" prompt="例:1976/11/12" sqref="G6:H15" xr:uid="{2163E91F-B827-4860-9B67-1802A6D6AB7C}"/>
    <dataValidation allowBlank="1" showInputMessage="1" showErrorMessage="1" promptTitle="自動計算" prompt="左欄の生年月日を入力すると、計算されますので、ご確認下さい。" sqref="I6:I15" xr:uid="{F706318B-2E82-4146-9CBB-4148A83101B6}"/>
    <dataValidation imeMode="off" allowBlank="1" promptTitle="ランク順を入力" prompt="各種目毎にランク順を入力" sqref="C6:C15" xr:uid="{E1D2E1B5-78FB-4603-8332-643741739F97}"/>
    <dataValidation imeMode="hiragana" allowBlank="1" showInputMessage="1" showErrorMessage="1" promptTitle="選手名　　　　　" prompt="全角で入力_x000a_姓と名の間は、全角スペース１文字" sqref="D6:E15" xr:uid="{F006B8BA-B3FD-4C0C-9525-1DF4895BCC66}"/>
    <dataValidation imeMode="hiragana" allowBlank="1" showInputMessage="1" showErrorMessage="1" promptTitle="選手名のふりがな" prompt="全角ひらがな_x000a_姓と名の間は、全角スペース１文字" sqref="F6:F15" xr:uid="{A9D9A87A-15B1-44C2-A3C2-41B530723FFD}"/>
    <dataValidation imeMode="off" allowBlank="1" promptTitle="参加料の納入が他県の場合" prompt="その都道府県名を選択" sqref="L6:L15" xr:uid="{B08D1DCB-BC01-4509-846C-9A7A1AC944CB}"/>
    <dataValidation type="list" imeMode="off" allowBlank="1" showInputMessage="1" showErrorMessage="1" promptTitle="所属" prompt="都道府県名選択" sqref="J6:J15" xr:uid="{6BFA2167-5461-42C8-A0C2-472C6CD1821B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</dataValidations>
  <printOptions horizontalCentered="1"/>
  <pageMargins left="0.19685039370078741" right="0.19685039370078741" top="0.19685039370078741" bottom="0.19685039370078741" header="0.35433070866141736" footer="0.39370078740157483"/>
  <pageSetup paperSize="9" scale="9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3A16A-E5E4-4F32-A2DA-E32165F452AC}">
  <sheetPr codeName="Sheet3"/>
  <dimension ref="A1:O32"/>
  <sheetViews>
    <sheetView view="pageBreakPreview" zoomScaleNormal="100" zoomScaleSheetLayoutView="100" workbookViewId="0">
      <pane ySplit="5" topLeftCell="A17" activePane="bottomLeft" state="frozen"/>
      <selection activeCell="A3" sqref="A3"/>
      <selection pane="bottomLeft" activeCell="F13" sqref="F13"/>
    </sheetView>
  </sheetViews>
  <sheetFormatPr defaultColWidth="9" defaultRowHeight="16.5" customHeight="1" x14ac:dyDescent="0.2"/>
  <cols>
    <col min="1" max="1" width="3.36328125" style="3" customWidth="1"/>
    <col min="2" max="2" width="5.453125" style="3" customWidth="1"/>
    <col min="3" max="3" width="3.1796875" style="3" customWidth="1"/>
    <col min="4" max="4" width="11" style="3" customWidth="1"/>
    <col min="5" max="5" width="4.453125" style="3" customWidth="1"/>
    <col min="6" max="6" width="14.08984375" style="3" customWidth="1"/>
    <col min="7" max="7" width="4.81640625" style="3" customWidth="1"/>
    <col min="8" max="8" width="5.1796875" style="3" customWidth="1"/>
    <col min="9" max="9" width="4.453125" style="3" customWidth="1"/>
    <col min="10" max="10" width="6.453125" style="3" customWidth="1"/>
    <col min="11" max="11" width="7.453125" style="3" customWidth="1"/>
    <col min="12" max="12" width="6.453125" style="3" customWidth="1"/>
    <col min="13" max="13" width="6" style="3" customWidth="1"/>
    <col min="14" max="15" width="10.453125" style="3" customWidth="1"/>
    <col min="16" max="19" width="11.1796875" style="3" customWidth="1"/>
    <col min="20" max="16384" width="9" style="3"/>
  </cols>
  <sheetData>
    <row r="1" spans="1:15" ht="12" customHeight="1" x14ac:dyDescent="0.2">
      <c r="B1" s="152"/>
      <c r="C1" s="152"/>
      <c r="D1" s="152"/>
      <c r="E1" s="152"/>
      <c r="F1" s="152"/>
      <c r="G1" s="152"/>
      <c r="H1" s="152"/>
      <c r="I1" s="152"/>
      <c r="J1" s="152"/>
    </row>
    <row r="2" spans="1:15" ht="16.5" customHeight="1" x14ac:dyDescent="0.2">
      <c r="B2" s="152" t="s">
        <v>34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  <c r="O2" s="153"/>
    </row>
    <row r="3" spans="1:15" ht="12" customHeight="1" x14ac:dyDescent="0.2"/>
    <row r="4" spans="1:15" ht="30" customHeight="1" x14ac:dyDescent="0.2">
      <c r="A4" s="6"/>
      <c r="D4" s="142" t="s">
        <v>29</v>
      </c>
      <c r="E4" s="142"/>
      <c r="F4" s="142"/>
      <c r="G4" s="143" t="s">
        <v>30</v>
      </c>
      <c r="H4" s="143"/>
      <c r="J4" s="63" t="s">
        <v>32</v>
      </c>
      <c r="M4" s="63" t="s">
        <v>33</v>
      </c>
      <c r="N4" s="6"/>
      <c r="O4" s="8"/>
    </row>
    <row r="5" spans="1:15" s="14" customFormat="1" ht="25.5" customHeight="1" x14ac:dyDescent="0.2">
      <c r="A5" s="64"/>
      <c r="B5" s="154" t="s">
        <v>0</v>
      </c>
      <c r="C5" s="155"/>
      <c r="D5" s="156" t="s">
        <v>1</v>
      </c>
      <c r="E5" s="156"/>
      <c r="F5" s="9" t="s">
        <v>2</v>
      </c>
      <c r="G5" s="157" t="s">
        <v>3</v>
      </c>
      <c r="H5" s="156"/>
      <c r="I5" s="59" t="s">
        <v>4</v>
      </c>
      <c r="J5" s="10" t="s">
        <v>5</v>
      </c>
      <c r="K5" s="10" t="s">
        <v>6</v>
      </c>
      <c r="L5" s="11" t="s">
        <v>7</v>
      </c>
      <c r="M5" s="12" t="s">
        <v>8</v>
      </c>
      <c r="N5" s="10" t="s">
        <v>9</v>
      </c>
      <c r="O5" s="13" t="s">
        <v>10</v>
      </c>
    </row>
    <row r="6" spans="1:15" ht="25.5" customHeight="1" x14ac:dyDescent="0.2">
      <c r="A6" s="158">
        <v>1</v>
      </c>
      <c r="B6" s="159"/>
      <c r="C6" s="161"/>
      <c r="D6" s="163"/>
      <c r="E6" s="163"/>
      <c r="F6" s="40"/>
      <c r="G6" s="167"/>
      <c r="H6" s="167"/>
      <c r="I6" s="67" t="str">
        <f>IF(G6&lt;&gt;"",DATEDIF(G6,DATEVALUE("2025/4/1"),"Y"),"")</f>
        <v/>
      </c>
      <c r="J6" s="39"/>
      <c r="K6" s="40"/>
      <c r="L6" s="41" t="str">
        <f>IF(J6="","",IF(J6=#REF!,"",J6))</f>
        <v/>
      </c>
      <c r="M6" s="42"/>
      <c r="N6" s="43"/>
      <c r="O6" s="22"/>
    </row>
    <row r="7" spans="1:15" ht="25.5" customHeight="1" x14ac:dyDescent="0.2">
      <c r="A7" s="158"/>
      <c r="B7" s="160"/>
      <c r="C7" s="162"/>
      <c r="D7" s="165"/>
      <c r="E7" s="165"/>
      <c r="F7" s="45"/>
      <c r="G7" s="166"/>
      <c r="H7" s="166"/>
      <c r="I7" s="68" t="str">
        <f t="shared" ref="I7:I25" si="0">IF(G7&lt;&gt;"",DATEDIF(G7,DATEVALUE("2025/4/1"),"Y"),"")</f>
        <v/>
      </c>
      <c r="J7" s="44"/>
      <c r="K7" s="45"/>
      <c r="L7" s="46" t="str">
        <f>IF(J7="","",IF(J7=#REF!,"",J7))</f>
        <v/>
      </c>
      <c r="M7" s="35"/>
      <c r="N7" s="47"/>
      <c r="O7" s="36"/>
    </row>
    <row r="8" spans="1:15" ht="25.5" customHeight="1" x14ac:dyDescent="0.2">
      <c r="A8" s="158">
        <v>2</v>
      </c>
      <c r="B8" s="159"/>
      <c r="C8" s="161"/>
      <c r="D8" s="163"/>
      <c r="E8" s="163"/>
      <c r="F8" s="40"/>
      <c r="G8" s="167"/>
      <c r="H8" s="167"/>
      <c r="I8" s="67" t="str">
        <f t="shared" si="0"/>
        <v/>
      </c>
      <c r="J8" s="39"/>
      <c r="K8" s="40"/>
      <c r="L8" s="41" t="str">
        <f>IF(J8="","",IF(J8=#REF!,"",J8))</f>
        <v/>
      </c>
      <c r="M8" s="42"/>
      <c r="N8" s="43"/>
      <c r="O8" s="22"/>
    </row>
    <row r="9" spans="1:15" ht="25.5" customHeight="1" x14ac:dyDescent="0.2">
      <c r="A9" s="158"/>
      <c r="B9" s="160"/>
      <c r="C9" s="162"/>
      <c r="D9" s="165"/>
      <c r="E9" s="165"/>
      <c r="F9" s="45"/>
      <c r="G9" s="166"/>
      <c r="H9" s="166"/>
      <c r="I9" s="69" t="str">
        <f t="shared" si="0"/>
        <v/>
      </c>
      <c r="J9" s="44"/>
      <c r="K9" s="45"/>
      <c r="L9" s="46" t="str">
        <f>IF(J9="","",IF(J9=#REF!,"",J9))</f>
        <v/>
      </c>
      <c r="M9" s="28"/>
      <c r="N9" s="47"/>
      <c r="O9" s="36"/>
    </row>
    <row r="10" spans="1:15" ht="25.5" customHeight="1" x14ac:dyDescent="0.2">
      <c r="A10" s="158">
        <v>3</v>
      </c>
      <c r="B10" s="159"/>
      <c r="C10" s="161"/>
      <c r="D10" s="163"/>
      <c r="E10" s="163"/>
      <c r="F10" s="40"/>
      <c r="G10" s="170"/>
      <c r="H10" s="171"/>
      <c r="I10" s="67" t="str">
        <f t="shared" si="0"/>
        <v/>
      </c>
      <c r="J10" s="39"/>
      <c r="K10" s="40"/>
      <c r="L10" s="41" t="str">
        <f>IF(J10="","",IF(J10=#REF!,"",J10))</f>
        <v/>
      </c>
      <c r="M10" s="48"/>
      <c r="N10" s="43"/>
      <c r="O10" s="22"/>
    </row>
    <row r="11" spans="1:15" ht="25.5" customHeight="1" x14ac:dyDescent="0.2">
      <c r="A11" s="158"/>
      <c r="B11" s="160"/>
      <c r="C11" s="162"/>
      <c r="D11" s="165"/>
      <c r="E11" s="165"/>
      <c r="F11" s="45"/>
      <c r="G11" s="174"/>
      <c r="H11" s="175"/>
      <c r="I11" s="69" t="str">
        <f t="shared" si="0"/>
        <v/>
      </c>
      <c r="J11" s="44"/>
      <c r="K11" s="45"/>
      <c r="L11" s="46" t="str">
        <f>IF(J11="","",IF(J11=#REF!,"",J11))</f>
        <v/>
      </c>
      <c r="M11" s="49"/>
      <c r="N11" s="47"/>
      <c r="O11" s="36"/>
    </row>
    <row r="12" spans="1:15" ht="25.5" customHeight="1" x14ac:dyDescent="0.2">
      <c r="A12" s="158">
        <v>4</v>
      </c>
      <c r="B12" s="159"/>
      <c r="C12" s="161"/>
      <c r="D12" s="168"/>
      <c r="E12" s="169"/>
      <c r="F12" s="40"/>
      <c r="G12" s="170"/>
      <c r="H12" s="171"/>
      <c r="I12" s="67" t="str">
        <f t="shared" si="0"/>
        <v/>
      </c>
      <c r="J12" s="39"/>
      <c r="K12" s="40"/>
      <c r="L12" s="41" t="str">
        <f>IF(J12="","",IF(J12=#REF!,"",J12))</f>
        <v/>
      </c>
      <c r="M12" s="42"/>
      <c r="N12" s="43"/>
      <c r="O12" s="22"/>
    </row>
    <row r="13" spans="1:15" ht="25.5" customHeight="1" x14ac:dyDescent="0.2">
      <c r="A13" s="158"/>
      <c r="B13" s="160"/>
      <c r="C13" s="162"/>
      <c r="D13" s="172"/>
      <c r="E13" s="173"/>
      <c r="F13" s="45"/>
      <c r="G13" s="174"/>
      <c r="H13" s="175"/>
      <c r="I13" s="69" t="str">
        <f t="shared" si="0"/>
        <v/>
      </c>
      <c r="J13" s="44"/>
      <c r="K13" s="45"/>
      <c r="L13" s="46" t="str">
        <f>IF(J13="","",IF(J13=#REF!,"",J13))</f>
        <v/>
      </c>
      <c r="M13" s="28"/>
      <c r="N13" s="47"/>
      <c r="O13" s="36"/>
    </row>
    <row r="14" spans="1:15" ht="25.5" customHeight="1" x14ac:dyDescent="0.2">
      <c r="A14" s="158">
        <v>5</v>
      </c>
      <c r="B14" s="159"/>
      <c r="C14" s="161"/>
      <c r="D14" s="168"/>
      <c r="E14" s="169"/>
      <c r="F14" s="40"/>
      <c r="G14" s="170"/>
      <c r="H14" s="171"/>
      <c r="I14" s="67" t="str">
        <f t="shared" si="0"/>
        <v/>
      </c>
      <c r="J14" s="39"/>
      <c r="K14" s="40"/>
      <c r="L14" s="41" t="str">
        <f>IF(J14="","",IF(J14=#REF!,"",J14))</f>
        <v/>
      </c>
      <c r="M14" s="48"/>
      <c r="N14" s="43"/>
      <c r="O14" s="22"/>
    </row>
    <row r="15" spans="1:15" ht="25.5" customHeight="1" x14ac:dyDescent="0.2">
      <c r="A15" s="158"/>
      <c r="B15" s="160"/>
      <c r="C15" s="162"/>
      <c r="D15" s="172"/>
      <c r="E15" s="173"/>
      <c r="F15" s="45"/>
      <c r="G15" s="174"/>
      <c r="H15" s="175"/>
      <c r="I15" s="69" t="str">
        <f t="shared" si="0"/>
        <v/>
      </c>
      <c r="J15" s="44"/>
      <c r="K15" s="45"/>
      <c r="L15" s="46" t="str">
        <f>IF(J15="","",IF(J15=#REF!,"",J15))</f>
        <v/>
      </c>
      <c r="M15" s="49"/>
      <c r="N15" s="47"/>
      <c r="O15" s="36"/>
    </row>
    <row r="16" spans="1:15" ht="25.5" customHeight="1" x14ac:dyDescent="0.2">
      <c r="A16" s="158">
        <v>6</v>
      </c>
      <c r="B16" s="159"/>
      <c r="C16" s="161"/>
      <c r="D16" s="168"/>
      <c r="E16" s="169"/>
      <c r="F16" s="40"/>
      <c r="G16" s="170"/>
      <c r="H16" s="171"/>
      <c r="I16" s="67" t="str">
        <f t="shared" si="0"/>
        <v/>
      </c>
      <c r="J16" s="39"/>
      <c r="K16" s="40"/>
      <c r="L16" s="41" t="str">
        <f>IF(J16="","",IF(J16=#REF!,"",J16))</f>
        <v/>
      </c>
      <c r="M16" s="42"/>
      <c r="N16" s="43"/>
      <c r="O16" s="22"/>
    </row>
    <row r="17" spans="1:15" ht="25.5" customHeight="1" x14ac:dyDescent="0.2">
      <c r="A17" s="158"/>
      <c r="B17" s="160"/>
      <c r="C17" s="162"/>
      <c r="D17" s="172"/>
      <c r="E17" s="173"/>
      <c r="F17" s="45"/>
      <c r="G17" s="174"/>
      <c r="H17" s="175"/>
      <c r="I17" s="69" t="str">
        <f t="shared" si="0"/>
        <v/>
      </c>
      <c r="J17" s="44"/>
      <c r="K17" s="45"/>
      <c r="L17" s="46" t="str">
        <f>IF(J17="","",IF(J17=#REF!,"",J17))</f>
        <v/>
      </c>
      <c r="M17" s="28"/>
      <c r="N17" s="47"/>
      <c r="O17" s="36"/>
    </row>
    <row r="18" spans="1:15" ht="25.5" customHeight="1" x14ac:dyDescent="0.2">
      <c r="A18" s="158">
        <v>7</v>
      </c>
      <c r="B18" s="159"/>
      <c r="C18" s="161"/>
      <c r="D18" s="163"/>
      <c r="E18" s="163"/>
      <c r="F18" s="40"/>
      <c r="G18" s="167"/>
      <c r="H18" s="167"/>
      <c r="I18" s="67" t="str">
        <f t="shared" si="0"/>
        <v/>
      </c>
      <c r="J18" s="39"/>
      <c r="K18" s="40"/>
      <c r="L18" s="41" t="str">
        <f>IF(J18="","",IF(J18=#REF!,"",J18))</f>
        <v/>
      </c>
      <c r="M18" s="48"/>
      <c r="N18" s="43"/>
      <c r="O18" s="22"/>
    </row>
    <row r="19" spans="1:15" ht="25.5" customHeight="1" x14ac:dyDescent="0.2">
      <c r="A19" s="158"/>
      <c r="B19" s="160"/>
      <c r="C19" s="162"/>
      <c r="D19" s="165"/>
      <c r="E19" s="165"/>
      <c r="F19" s="45"/>
      <c r="G19" s="166"/>
      <c r="H19" s="166"/>
      <c r="I19" s="69" t="str">
        <f t="shared" si="0"/>
        <v/>
      </c>
      <c r="J19" s="44"/>
      <c r="K19" s="45"/>
      <c r="L19" s="46" t="str">
        <f>IF(J19="","",IF(J19=#REF!,"",J19))</f>
        <v/>
      </c>
      <c r="M19" s="49"/>
      <c r="N19" s="47"/>
      <c r="O19" s="36"/>
    </row>
    <row r="20" spans="1:15" ht="25.5" customHeight="1" x14ac:dyDescent="0.2">
      <c r="A20" s="158">
        <v>8</v>
      </c>
      <c r="B20" s="159"/>
      <c r="C20" s="161"/>
      <c r="D20" s="163"/>
      <c r="E20" s="163"/>
      <c r="F20" s="40"/>
      <c r="G20" s="167"/>
      <c r="H20" s="167"/>
      <c r="I20" s="67" t="str">
        <f t="shared" si="0"/>
        <v/>
      </c>
      <c r="J20" s="39"/>
      <c r="K20" s="40"/>
      <c r="L20" s="41" t="str">
        <f>IF(J20="","",IF(J20=#REF!,"",J20))</f>
        <v/>
      </c>
      <c r="M20" s="42"/>
      <c r="N20" s="43"/>
      <c r="O20" s="22"/>
    </row>
    <row r="21" spans="1:15" ht="25.5" customHeight="1" x14ac:dyDescent="0.2">
      <c r="A21" s="158"/>
      <c r="B21" s="160"/>
      <c r="C21" s="162"/>
      <c r="D21" s="165"/>
      <c r="E21" s="165"/>
      <c r="F21" s="45"/>
      <c r="G21" s="166"/>
      <c r="H21" s="166"/>
      <c r="I21" s="69" t="str">
        <f t="shared" si="0"/>
        <v/>
      </c>
      <c r="J21" s="44"/>
      <c r="K21" s="45"/>
      <c r="L21" s="46" t="str">
        <f>IF(J21="","",IF(J21=#REF!,"",J21))</f>
        <v/>
      </c>
      <c r="M21" s="28"/>
      <c r="N21" s="47"/>
      <c r="O21" s="36"/>
    </row>
    <row r="22" spans="1:15" ht="25.5" customHeight="1" x14ac:dyDescent="0.2">
      <c r="A22" s="158">
        <v>9</v>
      </c>
      <c r="B22" s="159"/>
      <c r="C22" s="161"/>
      <c r="D22" s="163"/>
      <c r="E22" s="163"/>
      <c r="F22" s="40"/>
      <c r="G22" s="167"/>
      <c r="H22" s="167"/>
      <c r="I22" s="67" t="str">
        <f t="shared" si="0"/>
        <v/>
      </c>
      <c r="J22" s="39"/>
      <c r="K22" s="40"/>
      <c r="L22" s="41" t="str">
        <f>IF(J22="","",IF(J22=#REF!,"",J22))</f>
        <v/>
      </c>
      <c r="M22" s="48"/>
      <c r="N22" s="43"/>
      <c r="O22" s="22"/>
    </row>
    <row r="23" spans="1:15" ht="25.5" customHeight="1" x14ac:dyDescent="0.2">
      <c r="A23" s="158"/>
      <c r="B23" s="160"/>
      <c r="C23" s="162"/>
      <c r="D23" s="165"/>
      <c r="E23" s="165"/>
      <c r="F23" s="45"/>
      <c r="G23" s="166"/>
      <c r="H23" s="166"/>
      <c r="I23" s="69" t="str">
        <f t="shared" si="0"/>
        <v/>
      </c>
      <c r="J23" s="44"/>
      <c r="K23" s="45"/>
      <c r="L23" s="46" t="str">
        <f>IF(J23="","",IF(J23=#REF!,"",J23))</f>
        <v/>
      </c>
      <c r="M23" s="49"/>
      <c r="N23" s="47"/>
      <c r="O23" s="36"/>
    </row>
    <row r="24" spans="1:15" ht="25.5" customHeight="1" x14ac:dyDescent="0.2">
      <c r="A24" s="158">
        <v>10</v>
      </c>
      <c r="B24" s="159"/>
      <c r="C24" s="161"/>
      <c r="D24" s="163"/>
      <c r="E24" s="163"/>
      <c r="F24" s="40"/>
      <c r="G24" s="164"/>
      <c r="H24" s="164"/>
      <c r="I24" s="67" t="str">
        <f t="shared" si="0"/>
        <v/>
      </c>
      <c r="J24" s="50"/>
      <c r="K24" s="40"/>
      <c r="L24" s="41" t="str">
        <f>IF(J24="","",IF(J24=#REF!,"",J24))</f>
        <v/>
      </c>
      <c r="M24" s="42"/>
      <c r="N24" s="43"/>
      <c r="O24" s="22"/>
    </row>
    <row r="25" spans="1:15" ht="25.5" customHeight="1" x14ac:dyDescent="0.2">
      <c r="A25" s="158"/>
      <c r="B25" s="160"/>
      <c r="C25" s="162"/>
      <c r="D25" s="165"/>
      <c r="E25" s="165"/>
      <c r="F25" s="45"/>
      <c r="G25" s="166"/>
      <c r="H25" s="166"/>
      <c r="I25" s="68" t="str">
        <f t="shared" si="0"/>
        <v/>
      </c>
      <c r="J25" s="44"/>
      <c r="K25" s="45"/>
      <c r="L25" s="46" t="str">
        <f>IF(J25="","",IF(J25=#REF!,"",J25))</f>
        <v/>
      </c>
      <c r="M25" s="35"/>
      <c r="N25" s="47"/>
      <c r="O25" s="36"/>
    </row>
    <row r="26" spans="1:15" ht="16.5" customHeight="1" x14ac:dyDescent="0.2">
      <c r="D26" s="143"/>
      <c r="E26" s="143"/>
      <c r="G26" s="143"/>
      <c r="H26" s="143"/>
      <c r="O26" s="2"/>
    </row>
    <row r="27" spans="1:15" ht="9.75" customHeight="1" x14ac:dyDescent="0.2"/>
    <row r="28" spans="1:15" ht="15" customHeight="1" x14ac:dyDescent="0.2">
      <c r="D28" s="38" t="s">
        <v>12</v>
      </c>
      <c r="E28" s="70" t="s">
        <v>13</v>
      </c>
      <c r="F28" s="54" t="s">
        <v>20</v>
      </c>
      <c r="G28" s="54"/>
      <c r="H28" s="54"/>
      <c r="I28" s="54"/>
      <c r="J28" s="54"/>
      <c r="K28" s="54"/>
      <c r="L28" s="54"/>
      <c r="M28" s="54"/>
      <c r="N28" s="54"/>
      <c r="O28" s="54"/>
    </row>
    <row r="29" spans="1:15" ht="15" customHeight="1" x14ac:dyDescent="0.2">
      <c r="E29" s="54"/>
      <c r="F29" s="54" t="s">
        <v>15</v>
      </c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" customHeight="1" x14ac:dyDescent="0.2">
      <c r="E30" s="70" t="s">
        <v>16</v>
      </c>
      <c r="F30" s="54" t="s">
        <v>17</v>
      </c>
      <c r="G30" s="54"/>
      <c r="H30" s="54"/>
      <c r="I30" s="54"/>
      <c r="J30" s="54"/>
      <c r="K30" s="54"/>
      <c r="L30" s="54"/>
      <c r="M30" s="54"/>
      <c r="N30" s="54"/>
      <c r="O30" s="54"/>
    </row>
    <row r="31" spans="1:15" ht="15" customHeight="1" x14ac:dyDescent="0.2">
      <c r="E31" s="70" t="s">
        <v>18</v>
      </c>
      <c r="F31" s="54" t="s">
        <v>19</v>
      </c>
      <c r="G31" s="54"/>
      <c r="H31" s="54"/>
      <c r="I31" s="54"/>
      <c r="J31" s="54"/>
      <c r="K31" s="54"/>
      <c r="L31" s="54"/>
      <c r="M31" s="54"/>
      <c r="N31" s="54"/>
      <c r="O31" s="54"/>
    </row>
    <row r="32" spans="1:15" ht="15" customHeight="1" x14ac:dyDescent="0.2"/>
  </sheetData>
  <dataConsolidate/>
  <mergeCells count="79">
    <mergeCell ref="B1:J1"/>
    <mergeCell ref="B2:O2"/>
    <mergeCell ref="B5:C5"/>
    <mergeCell ref="D5:E5"/>
    <mergeCell ref="G5:H5"/>
    <mergeCell ref="B6:B7"/>
    <mergeCell ref="C6:C7"/>
    <mergeCell ref="D6:E6"/>
    <mergeCell ref="G6:H6"/>
    <mergeCell ref="D7:E7"/>
    <mergeCell ref="G7:H7"/>
    <mergeCell ref="B8:B9"/>
    <mergeCell ref="C8:C9"/>
    <mergeCell ref="D8:E8"/>
    <mergeCell ref="G8:H8"/>
    <mergeCell ref="D9:E9"/>
    <mergeCell ref="G9:H9"/>
    <mergeCell ref="B10:B11"/>
    <mergeCell ref="C10:C11"/>
    <mergeCell ref="D10:E10"/>
    <mergeCell ref="G10:H10"/>
    <mergeCell ref="D11:E11"/>
    <mergeCell ref="G11:H11"/>
    <mergeCell ref="B12:B13"/>
    <mergeCell ref="C12:C13"/>
    <mergeCell ref="D12:E12"/>
    <mergeCell ref="G12:H12"/>
    <mergeCell ref="D13:E13"/>
    <mergeCell ref="G13:H13"/>
    <mergeCell ref="B14:B15"/>
    <mergeCell ref="C14:C15"/>
    <mergeCell ref="D14:E14"/>
    <mergeCell ref="G14:H14"/>
    <mergeCell ref="D15:E15"/>
    <mergeCell ref="G15:H15"/>
    <mergeCell ref="B16:B17"/>
    <mergeCell ref="C16:C17"/>
    <mergeCell ref="D16:E16"/>
    <mergeCell ref="G16:H16"/>
    <mergeCell ref="D17:E17"/>
    <mergeCell ref="G17:H17"/>
    <mergeCell ref="B18:B19"/>
    <mergeCell ref="C18:C19"/>
    <mergeCell ref="D18:E18"/>
    <mergeCell ref="G18:H18"/>
    <mergeCell ref="D19:E19"/>
    <mergeCell ref="G19:H19"/>
    <mergeCell ref="D23:E23"/>
    <mergeCell ref="G23:H23"/>
    <mergeCell ref="B20:B21"/>
    <mergeCell ref="C20:C21"/>
    <mergeCell ref="D20:E20"/>
    <mergeCell ref="G20:H20"/>
    <mergeCell ref="D21:E21"/>
    <mergeCell ref="G21:H21"/>
    <mergeCell ref="D26:E26"/>
    <mergeCell ref="G26:H26"/>
    <mergeCell ref="B24:B25"/>
    <mergeCell ref="C24:C25"/>
    <mergeCell ref="D24:E24"/>
    <mergeCell ref="G24:H24"/>
    <mergeCell ref="D25:E25"/>
    <mergeCell ref="G25:H25"/>
    <mergeCell ref="A22:A23"/>
    <mergeCell ref="A24:A25"/>
    <mergeCell ref="D4:F4"/>
    <mergeCell ref="G4:H4"/>
    <mergeCell ref="A6:A7"/>
    <mergeCell ref="A8:A9"/>
    <mergeCell ref="A10:A11"/>
    <mergeCell ref="A12:A13"/>
    <mergeCell ref="A14:A15"/>
    <mergeCell ref="A16:A17"/>
    <mergeCell ref="A18:A19"/>
    <mergeCell ref="A20:A21"/>
    <mergeCell ref="B22:B23"/>
    <mergeCell ref="C22:C23"/>
    <mergeCell ref="D22:E22"/>
    <mergeCell ref="G22:H22"/>
  </mergeCells>
  <phoneticPr fontId="3"/>
  <conditionalFormatting sqref="N6:N25">
    <cfRule type="containsBlanks" dxfId="3" priority="1" stopIfTrue="1">
      <formula>LEN(TRIM(N6))=0</formula>
    </cfRule>
    <cfRule type="expression" dxfId="2" priority="2" stopIfTrue="1">
      <formula>LEN(N6)&lt;&gt;10</formula>
    </cfRule>
  </conditionalFormatting>
  <dataValidations count="12">
    <dataValidation imeMode="off" allowBlank="1" showInputMessage="1" promptTitle="【必須】令和7年度日バ会員№" prompt="登録番号を入力して下さい。" sqref="N6:N25" xr:uid="{ACA12072-60CC-40F6-9804-99FA0143C1A3}"/>
    <dataValidation type="list" allowBlank="1" showInputMessage="1" showErrorMessage="1" promptTitle="推薦者の場合" prompt="前回大会ベスト16以上の方は、出場する全申込用紙に「○」を入力してください。" sqref="M6:M25" xr:uid="{DCE4AE1E-3AF4-4D74-BD35-23BF544C637D}">
      <formula1>"　,○"</formula1>
    </dataValidation>
    <dataValidation imeMode="off" allowBlank="1" promptTitle="ランク順を入力" prompt="各種目毎にランク順を入力" sqref="C6:C25" xr:uid="{2CAB58A8-2B40-45DD-B4C9-F4ABF117CE51}"/>
    <dataValidation type="list" imeMode="off" allowBlank="1" showInputMessage="1" showErrorMessage="1" promptTitle="種目選択" prompt="出場種目を選択" sqref="B6:B25" xr:uid="{AF6CEFF6-7C60-41AB-AB12-8D11C8D28A38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他の出場種目の選択" prompt="出場する場合、選択" sqref="K6:K25" xr:uid="{0F2A3688-D738-48C0-92B3-440CDE979DE9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O6:O25" xr:uid="{7FE40041-E9E7-4F58-A8D6-D005A4B1FD9D}">
      <formula1>"1級,2級,3級,申請中"</formula1>
    </dataValidation>
    <dataValidation allowBlank="1" showInputMessage="1" showErrorMessage="1" promptTitle="西暦で入力" prompt="例:1976/11/12" sqref="G6:H25" xr:uid="{A960B9B8-26DA-4F05-895E-57870E5F14DD}"/>
    <dataValidation imeMode="hiragana" allowBlank="1" showInputMessage="1" showErrorMessage="1" promptTitle="選手名のふりがな" prompt="全角ひらがな_x000a_姓と名の間は、全角スペース１文字" sqref="F6:F25" xr:uid="{2F2646D6-1A90-4A35-840D-E9D8C1759FC1}"/>
    <dataValidation imeMode="hiragana" allowBlank="1" showInputMessage="1" showErrorMessage="1" promptTitle="選手名　　　　　" prompt="全角で入力_x000a_姓と名の間は、全角スペース１文字" sqref="D6:D25 E6:E11 E18:E25" xr:uid="{63BE6811-337D-4F3F-B961-B20B52E105A1}"/>
    <dataValidation imeMode="off" allowBlank="1" showInputMessage="1" showErrorMessage="1" promptTitle="参加料の納入が他県の場合" prompt="その都道府県名が表示されます" sqref="L6:L25" xr:uid="{512E6BAD-BECF-475A-B042-E7BD631A339A}"/>
    <dataValidation allowBlank="1" showInputMessage="1" showErrorMessage="1" promptTitle="自動計算" prompt="左欄の生年月日を入力すると、計算されますので、ご確認下さい。" sqref="I6:I25" xr:uid="{2A86D9AE-EFE8-4572-8832-861D852002FB}"/>
    <dataValidation type="list" imeMode="off" allowBlank="1" showInputMessage="1" showErrorMessage="1" promptTitle="所属" prompt="都道府県名選択" sqref="J6:J25" xr:uid="{13EE0EEE-320C-45CD-9F21-B8981ADF5D2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</dataValidations>
  <printOptions horizontalCentered="1"/>
  <pageMargins left="0.19685039370078741" right="0.19685039370078741" top="0.19685039370078741" bottom="0.19685039370078741" header="0.35433070866141736" footer="0.39370078740157483"/>
  <pageSetup paperSize="9" scale="96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BE613-4C09-42F3-BB4D-956520DA9FAC}">
  <sheetPr codeName="Sheet4"/>
  <dimension ref="A1:AB32"/>
  <sheetViews>
    <sheetView zoomScaleNormal="100" workbookViewId="0">
      <pane ySplit="5" topLeftCell="A6" activePane="bottomLeft" state="frozen"/>
      <selection activeCell="H7" sqref="H7:H26"/>
      <selection pane="bottomLeft" activeCell="Q21" sqref="Q21"/>
    </sheetView>
  </sheetViews>
  <sheetFormatPr defaultColWidth="9" defaultRowHeight="16.5" customHeight="1" x14ac:dyDescent="0.2"/>
  <cols>
    <col min="1" max="1" width="3.36328125" style="3" customWidth="1"/>
    <col min="2" max="2" width="5.453125" style="3" customWidth="1"/>
    <col min="3" max="3" width="3.1796875" style="3" customWidth="1"/>
    <col min="4" max="4" width="11" style="3" customWidth="1"/>
    <col min="5" max="5" width="4.453125" style="3" customWidth="1"/>
    <col min="6" max="6" width="14" style="3" customWidth="1"/>
    <col min="7" max="7" width="4.81640625" style="3" customWidth="1"/>
    <col min="8" max="8" width="5.1796875" style="3" customWidth="1"/>
    <col min="9" max="9" width="4.453125" style="3" customWidth="1"/>
    <col min="10" max="10" width="6.453125" style="3" customWidth="1"/>
    <col min="11" max="11" width="7.453125" style="3" customWidth="1"/>
    <col min="12" max="12" width="6.453125" style="3" customWidth="1"/>
    <col min="13" max="13" width="6" style="3" customWidth="1"/>
    <col min="14" max="14" width="10.453125" style="3" customWidth="1"/>
    <col min="15" max="18" width="10" style="3" customWidth="1"/>
    <col min="19" max="16384" width="9" style="3"/>
  </cols>
  <sheetData>
    <row r="1" spans="1:28" ht="12" customHeight="1" x14ac:dyDescent="0.2">
      <c r="B1" s="178"/>
      <c r="C1" s="178"/>
      <c r="D1" s="178"/>
      <c r="E1" s="178"/>
      <c r="F1" s="178"/>
      <c r="G1" s="178"/>
      <c r="H1" s="178"/>
      <c r="I1" s="178"/>
      <c r="J1" s="178"/>
      <c r="K1" s="1"/>
      <c r="L1" s="1"/>
      <c r="M1" s="1"/>
      <c r="N1" s="1"/>
      <c r="O1" s="2"/>
    </row>
    <row r="2" spans="1:28" ht="16.5" customHeight="1" x14ac:dyDescent="0.2">
      <c r="B2" s="152" t="s">
        <v>34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  <c r="O2" s="179"/>
    </row>
    <row r="3" spans="1:28" ht="12" customHeight="1" x14ac:dyDescent="0.2">
      <c r="O3" s="7"/>
    </row>
    <row r="4" spans="1:28" ht="30" customHeight="1" x14ac:dyDescent="0.2">
      <c r="A4" s="6"/>
      <c r="D4" s="142" t="s">
        <v>29</v>
      </c>
      <c r="E4" s="142"/>
      <c r="F4" s="142"/>
      <c r="G4" s="143" t="s">
        <v>30</v>
      </c>
      <c r="H4" s="143"/>
      <c r="J4" s="63" t="s">
        <v>32</v>
      </c>
      <c r="M4" s="63" t="s">
        <v>33</v>
      </c>
      <c r="N4" s="6"/>
      <c r="O4" s="8"/>
    </row>
    <row r="5" spans="1:28" s="14" customFormat="1" ht="25.5" customHeight="1" x14ac:dyDescent="0.2">
      <c r="A5" s="64"/>
      <c r="B5" s="154" t="s">
        <v>0</v>
      </c>
      <c r="C5" s="155"/>
      <c r="D5" s="180" t="s">
        <v>1</v>
      </c>
      <c r="E5" s="155"/>
      <c r="F5" s="9" t="s">
        <v>2</v>
      </c>
      <c r="G5" s="181" t="s">
        <v>3</v>
      </c>
      <c r="H5" s="182"/>
      <c r="I5" s="59" t="s">
        <v>4</v>
      </c>
      <c r="J5" s="10" t="s">
        <v>5</v>
      </c>
      <c r="K5" s="10" t="s">
        <v>6</v>
      </c>
      <c r="L5" s="11" t="s">
        <v>7</v>
      </c>
      <c r="M5" s="12" t="s">
        <v>8</v>
      </c>
      <c r="N5" s="10" t="s">
        <v>9</v>
      </c>
      <c r="O5" s="13" t="s">
        <v>10</v>
      </c>
    </row>
    <row r="6" spans="1:28" ht="25.5" customHeight="1" x14ac:dyDescent="0.2">
      <c r="A6" s="158">
        <v>1</v>
      </c>
      <c r="B6" s="159"/>
      <c r="C6" s="161"/>
      <c r="D6" s="176"/>
      <c r="E6" s="176"/>
      <c r="F6" s="40"/>
      <c r="G6" s="167"/>
      <c r="H6" s="167"/>
      <c r="I6" s="67" t="str">
        <f>IF(G6&lt;&gt;"",DATEDIF(G6,DATEVALUE("2025/4/1"),"Y"),"")</f>
        <v/>
      </c>
      <c r="J6" s="39"/>
      <c r="K6" s="40"/>
      <c r="L6" s="51" t="str">
        <f>IF(J6="","",IF(#REF!=J6,"",J6))</f>
        <v/>
      </c>
      <c r="M6" s="48" t="s">
        <v>21</v>
      </c>
      <c r="N6" s="43"/>
      <c r="O6" s="22"/>
      <c r="P6" s="52"/>
      <c r="Q6" s="30" t="s">
        <v>22</v>
      </c>
      <c r="R6" s="30"/>
      <c r="S6" s="30"/>
      <c r="T6" s="30"/>
      <c r="U6" s="30"/>
      <c r="V6" s="30"/>
      <c r="W6" s="30"/>
      <c r="X6" s="30"/>
      <c r="Y6" s="30"/>
      <c r="Z6" s="30"/>
      <c r="AA6" s="30"/>
    </row>
    <row r="7" spans="1:28" ht="25.5" customHeight="1" x14ac:dyDescent="0.2">
      <c r="A7" s="158"/>
      <c r="B7" s="160"/>
      <c r="C7" s="162"/>
      <c r="D7" s="177"/>
      <c r="E7" s="177"/>
      <c r="F7" s="45"/>
      <c r="G7" s="166"/>
      <c r="H7" s="166"/>
      <c r="I7" s="68" t="str">
        <f t="shared" ref="I7:I25" si="0">IF(G7&lt;&gt;"",DATEDIF(G7,DATEVALUE("2025/4/1"),"Y"),"")</f>
        <v/>
      </c>
      <c r="J7" s="44"/>
      <c r="K7" s="45"/>
      <c r="L7" s="46" t="str">
        <f>IF(J7="","",IF(#REF!=J7,"",J7))</f>
        <v/>
      </c>
      <c r="M7" s="53" t="s">
        <v>21</v>
      </c>
      <c r="N7" s="47"/>
      <c r="O7" s="36"/>
      <c r="P7" s="52"/>
      <c r="Q7" s="30" t="s">
        <v>23</v>
      </c>
      <c r="R7" s="30"/>
      <c r="S7" s="30"/>
      <c r="T7" s="30"/>
      <c r="U7" s="30"/>
      <c r="V7" s="30"/>
      <c r="W7" s="30"/>
      <c r="X7" s="30"/>
      <c r="Y7" s="30"/>
      <c r="Z7" s="30"/>
      <c r="AA7" s="30"/>
    </row>
    <row r="8" spans="1:28" ht="25.5" customHeight="1" x14ac:dyDescent="0.2">
      <c r="A8" s="158">
        <v>2</v>
      </c>
      <c r="B8" s="159"/>
      <c r="C8" s="161"/>
      <c r="D8" s="176"/>
      <c r="E8" s="176"/>
      <c r="F8" s="40"/>
      <c r="G8" s="167"/>
      <c r="H8" s="167"/>
      <c r="I8" s="67" t="str">
        <f t="shared" si="0"/>
        <v/>
      </c>
      <c r="J8" s="39"/>
      <c r="K8" s="40"/>
      <c r="L8" s="41" t="str">
        <f>IF(J8="","",IF(#REF!=J8,"",J8))</f>
        <v/>
      </c>
      <c r="M8" s="48" t="s">
        <v>21</v>
      </c>
      <c r="N8" s="43"/>
      <c r="O8" s="22"/>
      <c r="P8" s="52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</row>
    <row r="9" spans="1:28" ht="25.5" customHeight="1" x14ac:dyDescent="0.2">
      <c r="A9" s="158"/>
      <c r="B9" s="160"/>
      <c r="C9" s="162"/>
      <c r="D9" s="177"/>
      <c r="E9" s="177"/>
      <c r="F9" s="45"/>
      <c r="G9" s="166"/>
      <c r="H9" s="166"/>
      <c r="I9" s="69" t="str">
        <f t="shared" si="0"/>
        <v/>
      </c>
      <c r="J9" s="44"/>
      <c r="K9" s="45"/>
      <c r="L9" s="46" t="str">
        <f>IF(J9="","",IF(#REF!=J9,"",J9))</f>
        <v/>
      </c>
      <c r="M9" s="53" t="s">
        <v>21</v>
      </c>
      <c r="N9" s="47"/>
      <c r="O9" s="36"/>
      <c r="P9" s="52"/>
      <c r="Q9" s="30" t="s">
        <v>24</v>
      </c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28" ht="25.5" customHeight="1" x14ac:dyDescent="0.2">
      <c r="A10" s="158">
        <v>3</v>
      </c>
      <c r="B10" s="159"/>
      <c r="C10" s="161"/>
      <c r="D10" s="176"/>
      <c r="E10" s="176"/>
      <c r="F10" s="40"/>
      <c r="G10" s="167"/>
      <c r="H10" s="167"/>
      <c r="I10" s="67" t="str">
        <f t="shared" si="0"/>
        <v/>
      </c>
      <c r="J10" s="39"/>
      <c r="K10" s="40"/>
      <c r="L10" s="41" t="str">
        <f>IF(J10="","",IF(#REF!=J10,"",J10))</f>
        <v/>
      </c>
      <c r="M10" s="48" t="s">
        <v>21</v>
      </c>
      <c r="N10" s="43"/>
      <c r="O10" s="22"/>
      <c r="P10" s="52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</row>
    <row r="11" spans="1:28" ht="25.5" customHeight="1" x14ac:dyDescent="0.2">
      <c r="A11" s="158"/>
      <c r="B11" s="160"/>
      <c r="C11" s="162"/>
      <c r="D11" s="177"/>
      <c r="E11" s="177"/>
      <c r="F11" s="45"/>
      <c r="G11" s="166"/>
      <c r="H11" s="166"/>
      <c r="I11" s="69" t="str">
        <f t="shared" si="0"/>
        <v/>
      </c>
      <c r="J11" s="44"/>
      <c r="K11" s="45"/>
      <c r="L11" s="46" t="str">
        <f>IF(J11="","",IF(#REF!=J11,"",J11))</f>
        <v/>
      </c>
      <c r="M11" s="53" t="s">
        <v>21</v>
      </c>
      <c r="N11" s="47"/>
      <c r="O11" s="36"/>
      <c r="P11" s="52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</row>
    <row r="12" spans="1:28" ht="25.5" customHeight="1" x14ac:dyDescent="0.2">
      <c r="A12" s="158">
        <v>4</v>
      </c>
      <c r="B12" s="159"/>
      <c r="C12" s="161"/>
      <c r="D12" s="176"/>
      <c r="E12" s="176"/>
      <c r="F12" s="40"/>
      <c r="G12" s="167"/>
      <c r="H12" s="167"/>
      <c r="I12" s="67" t="str">
        <f t="shared" si="0"/>
        <v/>
      </c>
      <c r="J12" s="39"/>
      <c r="K12" s="40"/>
      <c r="L12" s="41" t="str">
        <f>IF(J12="","",IF(#REF!=J12,"",J12))</f>
        <v/>
      </c>
      <c r="M12" s="48" t="s">
        <v>21</v>
      </c>
      <c r="N12" s="43"/>
      <c r="O12" s="22"/>
      <c r="P12" s="52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</row>
    <row r="13" spans="1:28" ht="25.5" customHeight="1" x14ac:dyDescent="0.2">
      <c r="A13" s="158"/>
      <c r="B13" s="160"/>
      <c r="C13" s="162"/>
      <c r="D13" s="177"/>
      <c r="E13" s="177"/>
      <c r="F13" s="45"/>
      <c r="G13" s="166"/>
      <c r="H13" s="166"/>
      <c r="I13" s="69" t="str">
        <f t="shared" si="0"/>
        <v/>
      </c>
      <c r="J13" s="44"/>
      <c r="K13" s="45"/>
      <c r="L13" s="46" t="str">
        <f>IF(J13="","",IF(#REF!=J13,"",J13))</f>
        <v/>
      </c>
      <c r="M13" s="53" t="s">
        <v>21</v>
      </c>
      <c r="N13" s="47"/>
      <c r="O13" s="36"/>
      <c r="P13" s="52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</row>
    <row r="14" spans="1:28" ht="25.5" customHeight="1" x14ac:dyDescent="0.2">
      <c r="A14" s="158">
        <v>5</v>
      </c>
      <c r="B14" s="159"/>
      <c r="C14" s="161"/>
      <c r="D14" s="176"/>
      <c r="E14" s="176"/>
      <c r="F14" s="40"/>
      <c r="G14" s="167"/>
      <c r="H14" s="167"/>
      <c r="I14" s="67" t="str">
        <f t="shared" si="0"/>
        <v/>
      </c>
      <c r="J14" s="39"/>
      <c r="K14" s="40"/>
      <c r="L14" s="41" t="str">
        <f>IF(J14="","",IF(#REF!=J14,"",J14))</f>
        <v/>
      </c>
      <c r="M14" s="48" t="s">
        <v>21</v>
      </c>
      <c r="N14" s="43"/>
      <c r="O14" s="22"/>
      <c r="P14" s="52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</row>
    <row r="15" spans="1:28" ht="25.5" customHeight="1" x14ac:dyDescent="0.2">
      <c r="A15" s="158"/>
      <c r="B15" s="160"/>
      <c r="C15" s="162"/>
      <c r="D15" s="177"/>
      <c r="E15" s="177"/>
      <c r="F15" s="45"/>
      <c r="G15" s="166"/>
      <c r="H15" s="166"/>
      <c r="I15" s="69" t="str">
        <f t="shared" si="0"/>
        <v/>
      </c>
      <c r="J15" s="44"/>
      <c r="K15" s="45"/>
      <c r="L15" s="46" t="str">
        <f>IF(J15="","",IF(#REF!=J15,"",J15))</f>
        <v/>
      </c>
      <c r="M15" s="53" t="s">
        <v>21</v>
      </c>
      <c r="N15" s="47"/>
      <c r="O15" s="36"/>
      <c r="P15" s="52"/>
    </row>
    <row r="16" spans="1:28" ht="25.5" customHeight="1" x14ac:dyDescent="0.2">
      <c r="A16" s="158">
        <v>6</v>
      </c>
      <c r="B16" s="159"/>
      <c r="C16" s="161"/>
      <c r="D16" s="176"/>
      <c r="E16" s="176"/>
      <c r="F16" s="40"/>
      <c r="G16" s="167"/>
      <c r="H16" s="167"/>
      <c r="I16" s="67" t="str">
        <f t="shared" si="0"/>
        <v/>
      </c>
      <c r="J16" s="39"/>
      <c r="K16" s="40"/>
      <c r="L16" s="41" t="str">
        <f>IF(J16="","",IF(#REF!=J16,"",J16))</f>
        <v/>
      </c>
      <c r="M16" s="48" t="s">
        <v>21</v>
      </c>
      <c r="N16" s="43"/>
      <c r="O16" s="22"/>
      <c r="P16" s="52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</row>
    <row r="17" spans="1:28" ht="25.5" customHeight="1" x14ac:dyDescent="0.2">
      <c r="A17" s="158"/>
      <c r="B17" s="160"/>
      <c r="C17" s="162"/>
      <c r="D17" s="177"/>
      <c r="E17" s="177"/>
      <c r="F17" s="45"/>
      <c r="G17" s="166"/>
      <c r="H17" s="166"/>
      <c r="I17" s="69" t="str">
        <f t="shared" si="0"/>
        <v/>
      </c>
      <c r="J17" s="44"/>
      <c r="K17" s="45"/>
      <c r="L17" s="46" t="str">
        <f>IF(J17="","",IF(#REF!=J17,"",J17))</f>
        <v/>
      </c>
      <c r="M17" s="53" t="s">
        <v>21</v>
      </c>
      <c r="N17" s="47"/>
      <c r="O17" s="36"/>
      <c r="P17" s="52"/>
    </row>
    <row r="18" spans="1:28" ht="25.5" customHeight="1" x14ac:dyDescent="0.2">
      <c r="A18" s="158">
        <v>7</v>
      </c>
      <c r="B18" s="159"/>
      <c r="C18" s="161"/>
      <c r="D18" s="176"/>
      <c r="E18" s="176"/>
      <c r="F18" s="40"/>
      <c r="G18" s="167"/>
      <c r="H18" s="167"/>
      <c r="I18" s="67" t="str">
        <f t="shared" si="0"/>
        <v/>
      </c>
      <c r="J18" s="39"/>
      <c r="K18" s="40"/>
      <c r="L18" s="41" t="str">
        <f>IF(J18="","",IF(#REF!=J18,"",J18))</f>
        <v/>
      </c>
      <c r="M18" s="48" t="s">
        <v>21</v>
      </c>
      <c r="N18" s="43"/>
      <c r="O18" s="22"/>
      <c r="P18" s="52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</row>
    <row r="19" spans="1:28" ht="25.5" customHeight="1" x14ac:dyDescent="0.2">
      <c r="A19" s="158"/>
      <c r="B19" s="160"/>
      <c r="C19" s="162"/>
      <c r="D19" s="177"/>
      <c r="E19" s="177"/>
      <c r="F19" s="45"/>
      <c r="G19" s="166"/>
      <c r="H19" s="166"/>
      <c r="I19" s="69" t="str">
        <f t="shared" si="0"/>
        <v/>
      </c>
      <c r="J19" s="44"/>
      <c r="K19" s="45"/>
      <c r="L19" s="46" t="str">
        <f>IF(J19="","",IF(#REF!=J19,"",J19))</f>
        <v/>
      </c>
      <c r="M19" s="53" t="s">
        <v>21</v>
      </c>
      <c r="N19" s="47"/>
      <c r="O19" s="36"/>
      <c r="P19" s="52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</row>
    <row r="20" spans="1:28" ht="25.5" customHeight="1" x14ac:dyDescent="0.2">
      <c r="A20" s="158">
        <v>8</v>
      </c>
      <c r="B20" s="159"/>
      <c r="C20" s="161"/>
      <c r="D20" s="176"/>
      <c r="E20" s="176"/>
      <c r="F20" s="40"/>
      <c r="G20" s="167"/>
      <c r="H20" s="167"/>
      <c r="I20" s="67" t="str">
        <f t="shared" si="0"/>
        <v/>
      </c>
      <c r="J20" s="39"/>
      <c r="K20" s="40"/>
      <c r="L20" s="41" t="str">
        <f>IF(J20="","",IF(#REF!=J20,"",J20))</f>
        <v/>
      </c>
      <c r="M20" s="48" t="s">
        <v>21</v>
      </c>
      <c r="N20" s="43"/>
      <c r="O20" s="22"/>
      <c r="P20" s="52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spans="1:28" ht="25.5" customHeight="1" x14ac:dyDescent="0.2">
      <c r="A21" s="158"/>
      <c r="B21" s="160"/>
      <c r="C21" s="162"/>
      <c r="D21" s="177"/>
      <c r="E21" s="177"/>
      <c r="F21" s="45"/>
      <c r="G21" s="166"/>
      <c r="H21" s="166"/>
      <c r="I21" s="69" t="str">
        <f t="shared" si="0"/>
        <v/>
      </c>
      <c r="J21" s="44"/>
      <c r="K21" s="45"/>
      <c r="L21" s="46" t="str">
        <f>IF(J21="","",IF(#REF!=J21,"",J21))</f>
        <v/>
      </c>
      <c r="M21" s="53" t="s">
        <v>21</v>
      </c>
      <c r="N21" s="47"/>
      <c r="O21" s="36"/>
      <c r="P21" s="52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ht="25.5" customHeight="1" x14ac:dyDescent="0.2">
      <c r="A22" s="158">
        <v>9</v>
      </c>
      <c r="B22" s="159"/>
      <c r="C22" s="161"/>
      <c r="D22" s="176"/>
      <c r="E22" s="176"/>
      <c r="F22" s="40"/>
      <c r="G22" s="167"/>
      <c r="H22" s="167"/>
      <c r="I22" s="67" t="str">
        <f t="shared" si="0"/>
        <v/>
      </c>
      <c r="J22" s="39"/>
      <c r="K22" s="40"/>
      <c r="L22" s="41" t="str">
        <f>IF(J22="","",IF(#REF!=J22,"",J22))</f>
        <v/>
      </c>
      <c r="M22" s="48" t="s">
        <v>21</v>
      </c>
      <c r="N22" s="43"/>
      <c r="O22" s="22"/>
      <c r="P22" s="52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ht="25.5" customHeight="1" x14ac:dyDescent="0.2">
      <c r="A23" s="158"/>
      <c r="B23" s="160"/>
      <c r="C23" s="162"/>
      <c r="D23" s="177"/>
      <c r="E23" s="177"/>
      <c r="F23" s="45"/>
      <c r="G23" s="166"/>
      <c r="H23" s="166"/>
      <c r="I23" s="69" t="str">
        <f t="shared" si="0"/>
        <v/>
      </c>
      <c r="J23" s="44"/>
      <c r="K23" s="45"/>
      <c r="L23" s="46" t="str">
        <f>IF(J23="","",IF(#REF!=J23,"",J23))</f>
        <v/>
      </c>
      <c r="M23" s="53" t="s">
        <v>21</v>
      </c>
      <c r="N23" s="47"/>
      <c r="O23" s="36"/>
      <c r="P23" s="52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</row>
    <row r="24" spans="1:28" ht="25.5" customHeight="1" x14ac:dyDescent="0.2">
      <c r="A24" s="158">
        <v>10</v>
      </c>
      <c r="B24" s="159"/>
      <c r="C24" s="161"/>
      <c r="D24" s="176"/>
      <c r="E24" s="176"/>
      <c r="F24" s="40"/>
      <c r="G24" s="167"/>
      <c r="H24" s="167"/>
      <c r="I24" s="67" t="str">
        <f t="shared" si="0"/>
        <v/>
      </c>
      <c r="J24" s="39"/>
      <c r="K24" s="40"/>
      <c r="L24" s="41" t="str">
        <f>IF(J24="","",IF(#REF!=J24,"",J24))</f>
        <v/>
      </c>
      <c r="M24" s="48" t="s">
        <v>21</v>
      </c>
      <c r="N24" s="43"/>
      <c r="O24" s="22"/>
      <c r="P24" s="52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</row>
    <row r="25" spans="1:28" ht="25.5" customHeight="1" x14ac:dyDescent="0.2">
      <c r="A25" s="158"/>
      <c r="B25" s="160"/>
      <c r="C25" s="162"/>
      <c r="D25" s="177"/>
      <c r="E25" s="177"/>
      <c r="F25" s="45"/>
      <c r="G25" s="166"/>
      <c r="H25" s="166"/>
      <c r="I25" s="68" t="str">
        <f t="shared" si="0"/>
        <v/>
      </c>
      <c r="J25" s="44"/>
      <c r="K25" s="45"/>
      <c r="L25" s="46" t="str">
        <f>IF(J25="","",IF(#REF!=J25,"",J25))</f>
        <v/>
      </c>
      <c r="M25" s="53" t="s">
        <v>21</v>
      </c>
      <c r="N25" s="47"/>
      <c r="O25" s="36"/>
      <c r="P25" s="52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</row>
    <row r="26" spans="1:28" ht="11.5" customHeight="1" x14ac:dyDescent="0.2">
      <c r="A26" s="1"/>
      <c r="D26" s="143"/>
      <c r="E26" s="143"/>
      <c r="G26" s="143"/>
      <c r="H26" s="143"/>
      <c r="N26" s="1"/>
      <c r="O26" s="2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</row>
    <row r="27" spans="1:28" ht="9.75" customHeight="1" x14ac:dyDescent="0.2"/>
    <row r="28" spans="1:28" ht="15" customHeight="1" x14ac:dyDescent="0.2">
      <c r="D28" s="38" t="s">
        <v>12</v>
      </c>
      <c r="E28" s="37" t="s">
        <v>13</v>
      </c>
      <c r="F28" s="54" t="s">
        <v>25</v>
      </c>
      <c r="G28" s="54"/>
      <c r="H28" s="54"/>
      <c r="I28" s="54"/>
      <c r="J28" s="54"/>
      <c r="K28" s="54"/>
      <c r="L28" s="54"/>
      <c r="M28" s="54"/>
      <c r="N28" s="54"/>
      <c r="O28" s="54"/>
    </row>
    <row r="29" spans="1:28" ht="15" customHeight="1" x14ac:dyDescent="0.2">
      <c r="E29" s="37"/>
      <c r="F29" s="54" t="s">
        <v>15</v>
      </c>
      <c r="G29" s="54"/>
      <c r="H29" s="54"/>
      <c r="I29" s="54"/>
      <c r="J29" s="54"/>
      <c r="K29" s="54"/>
      <c r="L29" s="54"/>
      <c r="M29" s="54"/>
      <c r="N29" s="54"/>
      <c r="O29" s="54"/>
    </row>
    <row r="30" spans="1:28" ht="15" customHeight="1" x14ac:dyDescent="0.2">
      <c r="E30" s="37" t="s">
        <v>16</v>
      </c>
      <c r="F30" s="54" t="s">
        <v>17</v>
      </c>
      <c r="G30" s="54"/>
      <c r="H30" s="54"/>
      <c r="I30" s="54"/>
      <c r="J30" s="54"/>
      <c r="K30" s="54"/>
      <c r="L30" s="54"/>
      <c r="M30" s="54"/>
      <c r="N30" s="54"/>
      <c r="O30" s="54"/>
    </row>
    <row r="31" spans="1:28" ht="15" customHeight="1" x14ac:dyDescent="0.2">
      <c r="E31" s="37" t="s">
        <v>18</v>
      </c>
      <c r="F31" s="54" t="s">
        <v>19</v>
      </c>
      <c r="G31" s="54"/>
      <c r="H31" s="54"/>
      <c r="I31" s="54"/>
      <c r="J31" s="54"/>
      <c r="K31" s="54"/>
      <c r="L31" s="54"/>
      <c r="M31" s="54"/>
      <c r="N31" s="54"/>
      <c r="O31" s="54"/>
    </row>
    <row r="32" spans="1:28" ht="15" customHeight="1" x14ac:dyDescent="0.2">
      <c r="E32" s="37" t="s">
        <v>26</v>
      </c>
      <c r="F32" s="54" t="s">
        <v>27</v>
      </c>
      <c r="G32" s="54"/>
      <c r="H32" s="54"/>
      <c r="I32" s="54"/>
      <c r="J32" s="54"/>
      <c r="K32" s="54"/>
      <c r="L32" s="54"/>
      <c r="M32" s="54"/>
      <c r="N32" s="54"/>
      <c r="O32" s="54"/>
    </row>
  </sheetData>
  <mergeCells count="79">
    <mergeCell ref="B1:J1"/>
    <mergeCell ref="B2:O2"/>
    <mergeCell ref="B5:C5"/>
    <mergeCell ref="D5:E5"/>
    <mergeCell ref="G5:H5"/>
    <mergeCell ref="B6:B7"/>
    <mergeCell ref="C6:C7"/>
    <mergeCell ref="D6:E6"/>
    <mergeCell ref="G6:H6"/>
    <mergeCell ref="D7:E7"/>
    <mergeCell ref="G7:H7"/>
    <mergeCell ref="B8:B9"/>
    <mergeCell ref="C8:C9"/>
    <mergeCell ref="D8:E8"/>
    <mergeCell ref="G8:H8"/>
    <mergeCell ref="D9:E9"/>
    <mergeCell ref="G9:H9"/>
    <mergeCell ref="B10:B11"/>
    <mergeCell ref="C10:C11"/>
    <mergeCell ref="D10:E10"/>
    <mergeCell ref="G10:H10"/>
    <mergeCell ref="D11:E11"/>
    <mergeCell ref="G11:H11"/>
    <mergeCell ref="B12:B13"/>
    <mergeCell ref="C12:C13"/>
    <mergeCell ref="D12:E12"/>
    <mergeCell ref="G12:H12"/>
    <mergeCell ref="D13:E13"/>
    <mergeCell ref="G13:H13"/>
    <mergeCell ref="B14:B15"/>
    <mergeCell ref="C14:C15"/>
    <mergeCell ref="D14:E14"/>
    <mergeCell ref="G14:H14"/>
    <mergeCell ref="D15:E15"/>
    <mergeCell ref="G15:H15"/>
    <mergeCell ref="B16:B17"/>
    <mergeCell ref="C16:C17"/>
    <mergeCell ref="D16:E16"/>
    <mergeCell ref="G16:H16"/>
    <mergeCell ref="D17:E17"/>
    <mergeCell ref="G17:H17"/>
    <mergeCell ref="B18:B19"/>
    <mergeCell ref="C18:C19"/>
    <mergeCell ref="D18:E18"/>
    <mergeCell ref="G18:H18"/>
    <mergeCell ref="D19:E19"/>
    <mergeCell ref="G19:H19"/>
    <mergeCell ref="D23:E23"/>
    <mergeCell ref="G23:H23"/>
    <mergeCell ref="B20:B21"/>
    <mergeCell ref="C20:C21"/>
    <mergeCell ref="D20:E20"/>
    <mergeCell ref="G20:H20"/>
    <mergeCell ref="D21:E21"/>
    <mergeCell ref="G21:H21"/>
    <mergeCell ref="D26:E26"/>
    <mergeCell ref="G26:H26"/>
    <mergeCell ref="B24:B25"/>
    <mergeCell ref="C24:C25"/>
    <mergeCell ref="D24:E24"/>
    <mergeCell ref="G24:H24"/>
    <mergeCell ref="D25:E25"/>
    <mergeCell ref="G25:H25"/>
    <mergeCell ref="A22:A23"/>
    <mergeCell ref="A24:A25"/>
    <mergeCell ref="D4:F4"/>
    <mergeCell ref="G4:H4"/>
    <mergeCell ref="A6:A7"/>
    <mergeCell ref="A8:A9"/>
    <mergeCell ref="A10:A11"/>
    <mergeCell ref="A12:A13"/>
    <mergeCell ref="A14:A15"/>
    <mergeCell ref="A16:A17"/>
    <mergeCell ref="A18:A19"/>
    <mergeCell ref="A20:A21"/>
    <mergeCell ref="B22:B23"/>
    <mergeCell ref="C22:C23"/>
    <mergeCell ref="D22:E22"/>
    <mergeCell ref="G22:H22"/>
  </mergeCells>
  <phoneticPr fontId="3"/>
  <conditionalFormatting sqref="N6:N25">
    <cfRule type="containsBlanks" dxfId="1" priority="1" stopIfTrue="1">
      <formula>LEN(TRIM(N6))=0</formula>
    </cfRule>
    <cfRule type="expression" dxfId="0" priority="2" stopIfTrue="1">
      <formula>LEN(N6)&lt;&gt;10</formula>
    </cfRule>
  </conditionalFormatting>
  <dataValidations count="14">
    <dataValidation imeMode="off" allowBlank="1" showInputMessage="1" promptTitle="【必須】令和7年度日バ会員№" prompt="登録番号を入力して下さい。" sqref="N6:N25" xr:uid="{70CE52CA-255A-45FB-A82D-E87D779DC99E}"/>
    <dataValidation type="list" allowBlank="1" showInputMessage="1" showErrorMessage="1" promptTitle="推薦者の場合" prompt="前回大会ベスト16以上の方は、出場する全申込用紙に「○」を入力してください。" sqref="M6:M25" xr:uid="{E7A89075-98BB-46C0-9184-7AAC241E04A1}">
      <formula1>"　,○"</formula1>
    </dataValidation>
    <dataValidation imeMode="off" allowBlank="1" promptTitle="ランク順を入力" prompt="各種目毎にランク順を入力" sqref="C6:C25" xr:uid="{8DADBF60-4C57-43A7-8004-313AFE04AA76}"/>
    <dataValidation type="list" imeMode="off" allowBlank="1" showInputMessage="1" showErrorMessage="1" promptTitle="他の出場種目の選択" prompt="出場する場合、選択" sqref="K7 K25 K23 K21 K19 K17 K15 K13 K11 K9" xr:uid="{AA044A09-62A3-4942-9DAE-62DACD8ABD2C}">
      <formula1>"30WD,35WD,40WD,45WD,50WD,55WD,60WD,65WD,70WD,75WD,80WD"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O6:O25" xr:uid="{DDA2240F-1DCC-47F8-BBED-01FC5A31DA4D}">
      <formula1>"1級,2級,3級,申請中"</formula1>
    </dataValidation>
    <dataValidation type="list" imeMode="off" allowBlank="1" showInputMessage="1" showErrorMessage="1" promptTitle="他の出場種目の選択" prompt="出場する場合、選択" sqref="K6 K24 K22 K20 K18 K16 K14 K12 K10 K8" xr:uid="{632292C0-124C-449D-B684-7845C05B9D9B}">
      <formula1>"30MD,35MD,40MD,45MD,50MD,55MD,60MD,65MD,70MD,75MD,80MD"</formula1>
    </dataValidation>
    <dataValidation type="list" imeMode="off" allowBlank="1" showInputMessage="1" showErrorMessage="1" promptTitle="種目選択" prompt="出場種目を選択" sqref="B6:B25" xr:uid="{6D4B6893-52B7-4ACD-B491-E4143A778457}">
      <formula1>"30XD,35XD,40XD,45XD,50XD,55XD,60XD,65XD,70XD,75XD,80XD"</formula1>
    </dataValidation>
    <dataValidation allowBlank="1" showInputMessage="1" showErrorMessage="1" promptTitle="西暦で入力" prompt="例:1976/11/12" sqref="G6:H25" xr:uid="{F8E4D611-FB83-4EED-873D-BA883293BA4D}"/>
    <dataValidation imeMode="hiragana" allowBlank="1" showInputMessage="1" showErrorMessage="1" promptTitle="選手名　　　　　" prompt="全角で入力_x000a_姓と名の間は、全角スペース１文字" sqref="D6:E25" xr:uid="{1EFFD353-5659-415E-A785-65E8A532BC5E}"/>
    <dataValidation imeMode="hiragana" allowBlank="1" showInputMessage="1" showErrorMessage="1" promptTitle="選手名のふりがな" prompt="全角ひらがな_x000a_姓と名の間は、全角スペース１文字" sqref="F6:F25" xr:uid="{C67A93F3-55C8-4705-8220-D8E454CF53B3}"/>
    <dataValidation allowBlank="1" showInputMessage="1" showErrorMessage="1" promptTitle="自動計算" prompt="左欄の生年月日を入力すると、計算されますので、ご確認下さい。" sqref="I6:I25" xr:uid="{E9F2BCE8-32D5-43A5-8C3D-23D6A0F68565}"/>
    <dataValidation imeMode="off" allowBlank="1" showInputMessage="1" showErrorMessage="1" promptTitle="参加料の納入が他県の場合" prompt="その都道府県名が表示されます" sqref="L6:L25" xr:uid="{89EA7109-3FD5-4FDE-8248-39CA9166E622}"/>
    <dataValidation type="list" imeMode="off" allowBlank="1" showInputMessage="1" showErrorMessage="1" promptTitle="所属" prompt="都道府県名選択" sqref="J6:J25" xr:uid="{9841C83E-E516-4523-A40B-9925635279F9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qref="P1:P3 P5:P29" xr:uid="{1DD5D074-680A-4953-B329-C9E2735CC181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振込明細</vt:lpstr>
      <vt:lpstr>単</vt:lpstr>
      <vt:lpstr>複</vt:lpstr>
      <vt:lpstr>混合複</vt:lpstr>
      <vt:lpstr>振込明細!Print_Area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hyogo_bad@outlook.jp</cp:lastModifiedBy>
  <dcterms:created xsi:type="dcterms:W3CDTF">2025-07-07T13:04:23Z</dcterms:created>
  <dcterms:modified xsi:type="dcterms:W3CDTF">2025-07-10T04:11:17Z</dcterms:modified>
</cp:coreProperties>
</file>